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J43" i="1"/>
  <c r="H43" i="1"/>
  <c r="G34" i="1"/>
  <c r="G32" i="1" l="1"/>
  <c r="G19" i="1"/>
  <c r="G29" i="1" l="1"/>
  <c r="G27" i="1"/>
  <c r="G26" i="1"/>
  <c r="G22" i="1"/>
  <c r="G14" i="1"/>
  <c r="G13" i="1"/>
  <c r="G11" i="1"/>
  <c r="J8" i="1" l="1"/>
  <c r="J9" i="1" s="1"/>
  <c r="I8" i="1" l="1"/>
  <c r="I9" i="1" s="1"/>
  <c r="H8" i="1"/>
  <c r="H9" i="1" s="1"/>
  <c r="G43" i="1" l="1"/>
  <c r="G8" i="1" s="1"/>
  <c r="G9" i="1" s="1"/>
</calcChain>
</file>

<file path=xl/sharedStrings.xml><?xml version="1.0" encoding="utf-8"?>
<sst xmlns="http://schemas.openxmlformats.org/spreadsheetml/2006/main" count="146" uniqueCount="130">
  <si>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</si>
  <si>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</si>
  <si>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</si>
  <si>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</si>
  <si>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</si>
  <si>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 регіональної програми</t>
  </si>
  <si>
    <t>Дата та номер документа, яким затверджено місцеву регіональну 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</si>
  <si>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</si>
  <si>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</si>
  <si>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</si>
  <si>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</si>
  <si>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</si>
  <si>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Виконавчий комітет  Степанківської сільської ради</t>
  </si>
  <si>
    <t>ДЕРЖАВНЕ УПРАВЛІННЯ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</si>
  <si>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</si>
  <si>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</si>
  <si>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</si>
  <si>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</si>
  <si>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Програма "Підтримки і розвитку місцевого самоврядування" на 2019-2020 року</t>
  </si>
  <si>
    <t>Рішення Степанківської сільської ради від 22.12.2018 року № 24-35/VІІ</t>
  </si>
  <si>
    <t>ОСВІТА</t>
  </si>
  <si>
    <t>0211010</t>
  </si>
  <si>
    <t>Надання дошкільної освіти</t>
  </si>
  <si>
    <t>Програма "Розвиток дошкільної освіти" на 2018-2020 роки</t>
  </si>
  <si>
    <t>Рішення Степанківської сільської ради від 21.12.2017 року № 3-18/VІІ, зі змінами від 28.03.2018 № 8-17/VІІ</t>
  </si>
  <si>
    <t>0211020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</si>
  <si>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</si>
  <si>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Програма "Розвиток загальної середньої освіти" на 2018-2020 роки </t>
  </si>
  <si>
    <t>Рішення Степанківської сільської ради від 28.03.2018 року № 8-18/VІІ зі змінами від 22.06.2018 року № 13-9/VІІ</t>
  </si>
  <si>
    <t>СОЦІАЛЬНИЙ ЗАХИСТ ТА СОЦІАЛЬНЕ ЗАБЕЗПЕЧЕННЯ</t>
  </si>
  <si>
    <t>0213210</t>
  </si>
  <si>
    <t>Організація та проведення громадських робіт</t>
  </si>
  <si>
    <t>Програма "Про громадські роботи" на 2019 рік</t>
  </si>
  <si>
    <t>Рішення Степанківської сільської ради від 22.12.2018 року № 24-33/VІІ</t>
  </si>
  <si>
    <t>0213242</t>
  </si>
  <si>
    <t>Інші заходи у сфері соціального захисту і соціального забезпечення</t>
  </si>
  <si>
    <t>Програма "Соціального захисту та допомог" на 2019 рік</t>
  </si>
  <si>
    <t>Рішення Степанківської сільської ради від 22.12.2018 року № 24-25/VІІ</t>
  </si>
  <si>
    <t>КУЛЬТУРА I МИСТЕЦТВО</t>
  </si>
  <si>
    <t>0214030</t>
  </si>
  <si>
    <t>Забезпечення діяльності бібліотек</t>
  </si>
  <si>
    <t>Програма "Розвиток культури" на 2019-2020 роки</t>
  </si>
  <si>
    <t>Рішення Степанківської сільської ради від 22.12.2018 № 24-20/VІІ</t>
  </si>
  <si>
    <t>0214060</t>
  </si>
  <si>
    <t>Забезпечення діяльності палаців i будинків культури, клубів, центрів дозвілля та iнших клубних закладів</t>
  </si>
  <si>
    <t>ФIЗИЧНА КУЛЬТУРА I СПОРТ</t>
  </si>
  <si>
    <t>0215061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</si>
  <si>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</si>
  <si>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Програма "Сприяннярозвитку фізичної культури і спорту на 2019-2020 роки"</t>
  </si>
  <si>
    <t>Рішення Степанківської сільської ради від 22.12.2018 № 24-19/VІІ</t>
  </si>
  <si>
    <t>ЖИТЛОВО-КОМУНАЛЬНЕ ГОСПОДАРСТВО</t>
  </si>
  <si>
    <t>0216030</t>
  </si>
  <si>
    <t>Організація благоустрою населених пунктів</t>
  </si>
  <si>
    <t>Програма "Благоустрій" на 2019 рік</t>
  </si>
  <si>
    <t>Рішення Степанківської сільської ради від 22.12.2018 № 24-14/VІІ</t>
  </si>
  <si>
    <t>0216060</t>
  </si>
  <si>
    <t>Утримання об'єктів соціальної сфери підприємств, що передаються до комунальної власності</t>
  </si>
  <si>
    <t>План "Соціально-економічного розвитоку Степанківської об'єднаної територіальної громади на 2019 рік"</t>
  </si>
  <si>
    <t>Рішення Степанківської сільської ради від 22.12.2018 № 24-37/VІІ</t>
  </si>
  <si>
    <t>СІЛЬСЬКЕ, ЛІСОВЕ, РИБНЕ ГОСПОДАРСТВО ТА МИСЛИВСТВО</t>
  </si>
  <si>
    <t>0217130</t>
  </si>
  <si>
    <t>Здійснення  заходів із землеустрою</t>
  </si>
  <si>
    <t>Програма "Розвиток земельних відносин" на 2019 рік</t>
  </si>
  <si>
    <t>Рішення Степанківської сільської ради від 22.12.2018 № 24-11/VІІ</t>
  </si>
  <si>
    <t>ТРАНСПОРТ ТА ТРАНСПОРТНА ІНФРАСТРУКТУРА, ДОРОЖНЄ ГОСПОДАРСТВО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</si>
  <si>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</si>
  <si>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</si>
  <si>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Програма "Утримання та ремонту автомобільних доріг загального користування, місцевого значення та вулиць і доріг комунальної власності Степанківської сільської об'єднаної територіальної громади" на 2019 рік</t>
  </si>
  <si>
    <t>Рішення Степанківської сільської ради від 22.12.2018 № 24-34/VІІ</t>
  </si>
  <si>
    <t>ЗАХИСТ НАСЕЛЕННЯ І ТЕРИТОРІЙ ВІД НАДЗВИЧАЙНИХ СИТУАЦІЙ ТЕХНОГЕННОГО ТА ПРИРОДНОГО ХАРАКТЕРУ</t>
  </si>
  <si>
    <t>0218130</t>
  </si>
  <si>
    <t>Забезпечення діяльності місцевої пожежної охорони</t>
  </si>
  <si>
    <t>Програма "Забезпечення пожежної, техногенної безпеки та цивільного захисту" на період 2018-2021 років</t>
  </si>
  <si>
    <t>Рішення Степанківської сільської ради від 07.02.2018 року № 6-15/VІІ, зі змінами від 22.12.2018 № 24-22/VІІ</t>
  </si>
  <si>
    <t>ОХОРОНА НАВКОЛИШНЬОГО ПРИРОДНОГО СЕРЕДОВИЩА</t>
  </si>
  <si>
    <t>0218312</t>
  </si>
  <si>
    <t>Утилізація відходів</t>
  </si>
  <si>
    <t>Програма "Охорона навколишнього природного середовища" на 2019 рік</t>
  </si>
  <si>
    <t>ВСЬОГО</t>
  </si>
  <si>
    <t>Сільський голова</t>
  </si>
  <si>
    <t>І.М. Чекаленко</t>
  </si>
  <si>
    <t>Надання пільг окремим категоріям громадян з оплати послуг звязку</t>
  </si>
  <si>
    <t>0213160</t>
  </si>
  <si>
    <t>0213032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</si>
  <si>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самобслуговування і потребують сторонньої допомоги</t>
  </si>
  <si>
    <t/>
  </si>
  <si>
    <t>8200</t>
  </si>
  <si>
    <t>ГРОМАДСЬКИЙ ПОРЯДОК ТА БЕЗПЕКА</t>
  </si>
  <si>
    <t>0218230</t>
  </si>
  <si>
    <t>8230</t>
  </si>
  <si>
    <t>0380</t>
  </si>
  <si>
    <t>Інші заходи громадського порядку та безпеки</t>
  </si>
  <si>
    <t>Програма "Профілактика правопорушень" на 2019 рік</t>
  </si>
  <si>
    <t>Рішення Степанківської сільської ради від 18.01.2019 № 25-11/VІІ</t>
  </si>
  <si>
    <t>7300</t>
  </si>
  <si>
    <t>БУДІВНИЦТВО ТА РЕГІОНАЛЬНИЙ РОЗВИТОК</t>
  </si>
  <si>
    <t>0217321</t>
  </si>
  <si>
    <t>7321</t>
  </si>
  <si>
    <t>0443</t>
  </si>
  <si>
    <t>Будівництво освітніх установ та закладів</t>
  </si>
  <si>
    <t>0217362</t>
  </si>
  <si>
    <t>7362</t>
  </si>
  <si>
    <t>0490</t>
  </si>
  <si>
    <t>Виконання інвестиційних проектів в рамках формування інфраструктури об`єднаних територіальних громад</t>
  </si>
  <si>
    <t>Рішення Степанківської сільської ради від 22.12.2018 року № 24-25/VІІ, зі змінами від 08.02.2019 № 26-08/VІІ</t>
  </si>
  <si>
    <t>Розподіл витрат бюджету Степанківської об'єднаної теритоіальної громади на реалізацію місцевих/регіональних програм у 2019 році</t>
  </si>
  <si>
    <t>0217363</t>
  </si>
  <si>
    <t>7363</t>
  </si>
  <si>
    <t>0421</t>
  </si>
  <si>
    <t>0620</t>
  </si>
  <si>
    <t>0640</t>
  </si>
  <si>
    <t>Виконання інвестиційних проектів в рамках здійснення заходів щодо соціально-економічного розвитку окремих територій</t>
  </si>
  <si>
    <t>Рішення Степанківської сільської ради від 22.12.2018 № 24-13/VІІ зі змінами</t>
  </si>
  <si>
    <t>0512</t>
  </si>
  <si>
    <t>0910</t>
  </si>
  <si>
    <t>0921</t>
  </si>
  <si>
    <t>0824</t>
  </si>
  <si>
    <t>0828</t>
  </si>
  <si>
    <t>0810</t>
  </si>
  <si>
    <t>0456</t>
  </si>
  <si>
    <t>0320</t>
  </si>
  <si>
    <t>0200000</t>
  </si>
  <si>
    <t>0210000</t>
  </si>
  <si>
    <t>Виконавчі органи місцевих рад, 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</si>
  <si>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Додаток №6</t>
  </si>
  <si>
    <t>0217370</t>
  </si>
  <si>
    <t>Реалізація інших заходів щодо соціально-економічного розвитку територій</t>
  </si>
  <si>
    <t>Програма "Фінансування виготовлення проектної документації та виконання робіт по підведенню необхідних комунікацій та забезпечення широкосмуговим доступом до мережі інтернет, а також проведення робіт з благоустрою території прилеглої до будівлі амбулаторії загальної практики сімейної медицини"</t>
  </si>
  <si>
    <t>Рішення Степанківської сільської ради від 21.06.2019 року №33-0/VІІ</t>
  </si>
  <si>
    <t>до  рішення Степанківської сільської ради  від 22.12.2018 № 24-46/VІІ "Про бюджет Степанківської об’єднаної територіальної громади на 2019 рік" (в редакції  рішення Степанківської сільської ради від 26.06.2019 № 33-20/VІІ)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</si>
</sst>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5" fillId="0" borderId="1" xfId="0" applyFont="1" applyBorder="1"/>
    <xf numFmtId="0" fontId="5" fillId="0" borderId="3" xfId="0" applyFont="1" applyBorder="1"/>
    <xf numFmtId="2" fontId="5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0" borderId="5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zoomScaleNormal="100" workbookViewId="0">
      <selection activeCell="E3" sqref="E3"/>
    </sheetView>
  </sheetViews>
  <sheetFormatPr defaultRowHeight="15" x14ac:dyDescent="0.25"/>
  <cols>
    <col min="1" max="2" width="12.5703125" customWidth="1"/>
    <col min="3" max="3" width="13.85546875" customWidth="1"/>
    <col min="4" max="4" width="32.28515625" customWidth="1"/>
    <col min="5" max="5" width="26.85546875" customWidth="1"/>
    <col min="6" max="6" width="20.85546875" customWidth="1"/>
    <col min="7" max="7" width="14" customWidth="1"/>
    <col min="8" max="8" width="16.7109375" customWidth="1"/>
    <col min="9" max="9" width="13.28515625" customWidth="1"/>
    <col min="10" max="10" width="12.85546875" customWidth="1"/>
  </cols>
  <sheetData>
    <row r="1" spans="1:16" x14ac:dyDescent="0.25">
      <c r="A1" s="1"/>
      <c r="B1" s="1"/>
      <c r="C1" s="1"/>
      <c r="D1" s="1"/>
      <c r="E1" s="1"/>
      <c r="F1" s="2"/>
      <c r="G1" s="2"/>
      <c r="H1" s="2"/>
      <c r="I1" s="2"/>
      <c r="J1" s="2" t="s">
        <v>124</v>
      </c>
    </row>
    <row r="2" spans="1:16" ht="36" customHeight="1" x14ac:dyDescent="0.25">
      <c r="A2" s="1"/>
      <c r="B2" s="1"/>
      <c r="C2" s="1"/>
      <c r="D2" s="1"/>
      <c r="E2" s="1"/>
      <c r="F2" s="35" t="s">
        <v>129</v>
      </c>
      <c r="G2" s="35"/>
      <c r="H2" s="35"/>
      <c r="I2" s="35"/>
      <c r="J2" s="35"/>
      <c r="K2" s="22"/>
      <c r="L2" s="22"/>
      <c r="M2" s="22"/>
      <c r="N2" s="22"/>
      <c r="O2" s="22"/>
      <c r="P2" s="22"/>
    </row>
    <row r="3" spans="1:16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6" ht="18.75" x14ac:dyDescent="0.25">
      <c r="A4" s="37" t="s">
        <v>105</v>
      </c>
      <c r="B4" s="37"/>
      <c r="C4" s="37"/>
      <c r="D4" s="37"/>
      <c r="E4" s="37"/>
      <c r="F4" s="37"/>
      <c r="G4" s="37"/>
      <c r="H4" s="37"/>
      <c r="I4" s="3"/>
      <c r="J4" s="3"/>
    </row>
    <row r="5" spans="1:16" ht="18.75" x14ac:dyDescent="0.25">
      <c r="A5" s="3"/>
      <c r="B5" s="3"/>
      <c r="C5" s="3"/>
      <c r="D5" s="3"/>
      <c r="E5" s="3"/>
      <c r="F5" s="3"/>
      <c r="G5" s="3"/>
      <c r="H5" s="3"/>
      <c r="I5" s="3"/>
      <c r="J5" s="4" t="s">
        <v>0</v>
      </c>
    </row>
    <row r="6" spans="1:16" x14ac:dyDescent="0.25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7</v>
      </c>
      <c r="H6" s="36" t="s">
        <v>8</v>
      </c>
      <c r="I6" s="36" t="s">
        <v>9</v>
      </c>
      <c r="J6" s="36"/>
    </row>
    <row r="7" spans="1:16" ht="87.75" customHeight="1" x14ac:dyDescent="0.25">
      <c r="A7" s="38"/>
      <c r="B7" s="38"/>
      <c r="C7" s="38"/>
      <c r="D7" s="38"/>
      <c r="E7" s="36"/>
      <c r="F7" s="36"/>
      <c r="G7" s="36"/>
      <c r="H7" s="36"/>
      <c r="I7" s="5" t="s">
        <v>10</v>
      </c>
      <c r="J7" s="5" t="s">
        <v>11</v>
      </c>
    </row>
    <row r="8" spans="1:16" ht="105" customHeight="1" x14ac:dyDescent="0.25">
      <c r="A8" s="33" t="s">
        <v>121</v>
      </c>
      <c r="B8" s="6"/>
      <c r="C8" s="6"/>
      <c r="D8" s="6" t="s">
        <v>123</v>
      </c>
      <c r="E8" s="7"/>
      <c r="F8" s="8"/>
      <c r="G8" s="9">
        <f>G43</f>
        <v>44331849</v>
      </c>
      <c r="H8" s="9">
        <f>H43</f>
        <v>37815715</v>
      </c>
      <c r="I8" s="9">
        <f>I43</f>
        <v>6516134</v>
      </c>
      <c r="J8" s="9">
        <f>J43</f>
        <v>5300234</v>
      </c>
    </row>
    <row r="9" spans="1:16" ht="34.5" customHeight="1" x14ac:dyDescent="0.25">
      <c r="A9" s="33" t="s">
        <v>122</v>
      </c>
      <c r="B9" s="6"/>
      <c r="C9" s="6"/>
      <c r="D9" s="6" t="s">
        <v>12</v>
      </c>
      <c r="E9" s="7"/>
      <c r="F9" s="8"/>
      <c r="G9" s="9">
        <f>G8</f>
        <v>44331849</v>
      </c>
      <c r="H9" s="9">
        <f t="shared" ref="H9:J9" si="0">H8</f>
        <v>37815715</v>
      </c>
      <c r="I9" s="9">
        <f t="shared" si="0"/>
        <v>6516134</v>
      </c>
      <c r="J9" s="9">
        <f t="shared" si="0"/>
        <v>5300234</v>
      </c>
    </row>
    <row r="10" spans="1:16" ht="31.5" customHeight="1" x14ac:dyDescent="0.25">
      <c r="A10" s="5"/>
      <c r="B10" s="6">
        <v>100</v>
      </c>
      <c r="C10" s="5"/>
      <c r="D10" s="6" t="s">
        <v>13</v>
      </c>
      <c r="E10" s="11"/>
      <c r="F10" s="12"/>
      <c r="G10" s="10"/>
      <c r="H10" s="10"/>
      <c r="I10" s="10"/>
      <c r="J10" s="10"/>
    </row>
    <row r="11" spans="1:16" ht="78.75" customHeight="1" x14ac:dyDescent="0.25">
      <c r="A11" s="13" t="s">
        <v>14</v>
      </c>
      <c r="B11" s="13" t="s">
        <v>15</v>
      </c>
      <c r="C11" s="13" t="s">
        <v>16</v>
      </c>
      <c r="D11" s="5" t="s">
        <v>17</v>
      </c>
      <c r="E11" s="14" t="s">
        <v>18</v>
      </c>
      <c r="F11" s="5" t="s">
        <v>19</v>
      </c>
      <c r="G11" s="9">
        <f>H11+I11</f>
        <v>7068998</v>
      </c>
      <c r="H11" s="10">
        <v>6993698</v>
      </c>
      <c r="I11" s="10">
        <v>75300</v>
      </c>
      <c r="J11" s="10">
        <v>75300</v>
      </c>
    </row>
    <row r="12" spans="1:16" x14ac:dyDescent="0.25">
      <c r="A12" s="5"/>
      <c r="B12" s="6">
        <v>1000</v>
      </c>
      <c r="C12" s="5"/>
      <c r="D12" s="6" t="s">
        <v>20</v>
      </c>
      <c r="E12" s="14"/>
      <c r="F12" s="5"/>
      <c r="G12" s="9"/>
      <c r="H12" s="10"/>
      <c r="I12" s="10"/>
      <c r="J12" s="10"/>
    </row>
    <row r="13" spans="1:16" ht="64.5" customHeight="1" x14ac:dyDescent="0.25">
      <c r="A13" s="13" t="s">
        <v>21</v>
      </c>
      <c r="B13" s="5">
        <v>1010</v>
      </c>
      <c r="C13" s="13" t="s">
        <v>114</v>
      </c>
      <c r="D13" s="5" t="s">
        <v>22</v>
      </c>
      <c r="E13" s="14" t="s">
        <v>23</v>
      </c>
      <c r="F13" s="5" t="s">
        <v>24</v>
      </c>
      <c r="G13" s="9">
        <f>H13+I13</f>
        <v>6162123</v>
      </c>
      <c r="H13" s="10">
        <v>5658203</v>
      </c>
      <c r="I13" s="10">
        <v>503920</v>
      </c>
      <c r="J13" s="10">
        <v>68800</v>
      </c>
    </row>
    <row r="14" spans="1:16" ht="87" customHeight="1" x14ac:dyDescent="0.25">
      <c r="A14" s="13" t="s">
        <v>25</v>
      </c>
      <c r="B14" s="5">
        <v>1020</v>
      </c>
      <c r="C14" s="13" t="s">
        <v>115</v>
      </c>
      <c r="D14" s="5" t="s">
        <v>26</v>
      </c>
      <c r="E14" s="14" t="s">
        <v>27</v>
      </c>
      <c r="F14" s="5" t="s">
        <v>28</v>
      </c>
      <c r="G14" s="9">
        <f>H14+I14</f>
        <v>22152467</v>
      </c>
      <c r="H14" s="10">
        <v>18760963</v>
      </c>
      <c r="I14" s="10">
        <v>3391504</v>
      </c>
      <c r="J14" s="10">
        <v>3221404</v>
      </c>
    </row>
    <row r="15" spans="1:16" ht="36" customHeight="1" x14ac:dyDescent="0.25">
      <c r="A15" s="5"/>
      <c r="B15" s="6">
        <v>3000</v>
      </c>
      <c r="C15" s="5"/>
      <c r="D15" s="6" t="s">
        <v>29</v>
      </c>
      <c r="E15" s="15"/>
      <c r="F15" s="15"/>
      <c r="G15" s="9"/>
      <c r="H15" s="10"/>
      <c r="I15" s="10"/>
      <c r="J15" s="10"/>
    </row>
    <row r="16" spans="1:16" ht="62.25" customHeight="1" x14ac:dyDescent="0.25">
      <c r="A16" s="13" t="s">
        <v>83</v>
      </c>
      <c r="B16" s="27">
        <v>3032</v>
      </c>
      <c r="C16" s="21">
        <v>1070</v>
      </c>
      <c r="D16" s="21" t="s">
        <v>81</v>
      </c>
      <c r="E16" s="14" t="s">
        <v>36</v>
      </c>
      <c r="F16" s="21" t="s">
        <v>104</v>
      </c>
      <c r="G16" s="9">
        <v>19260</v>
      </c>
      <c r="H16" s="10">
        <v>19260</v>
      </c>
      <c r="I16" s="10"/>
      <c r="J16" s="10"/>
    </row>
    <row r="17" spans="1:10" ht="96" customHeight="1" x14ac:dyDescent="0.25">
      <c r="A17" s="13" t="s">
        <v>82</v>
      </c>
      <c r="B17" s="27">
        <v>3160</v>
      </c>
      <c r="C17" s="21">
        <v>1010</v>
      </c>
      <c r="D17" s="21" t="s">
        <v>84</v>
      </c>
      <c r="E17" s="14" t="s">
        <v>36</v>
      </c>
      <c r="F17" s="27" t="s">
        <v>104</v>
      </c>
      <c r="G17" s="9">
        <v>54000</v>
      </c>
      <c r="H17" s="10">
        <v>54000</v>
      </c>
      <c r="I17" s="10"/>
      <c r="J17" s="10"/>
    </row>
    <row r="18" spans="1:10" ht="56.25" customHeight="1" x14ac:dyDescent="0.25">
      <c r="A18" s="13" t="s">
        <v>30</v>
      </c>
      <c r="B18" s="5">
        <v>3210</v>
      </c>
      <c r="C18" s="5">
        <v>1050</v>
      </c>
      <c r="D18" s="5" t="s">
        <v>31</v>
      </c>
      <c r="E18" s="14" t="s">
        <v>32</v>
      </c>
      <c r="F18" s="5" t="s">
        <v>33</v>
      </c>
      <c r="G18" s="9">
        <v>20366</v>
      </c>
      <c r="H18" s="10">
        <v>20366</v>
      </c>
      <c r="I18" s="10"/>
      <c r="J18" s="10"/>
    </row>
    <row r="19" spans="1:10" ht="60" customHeight="1" x14ac:dyDescent="0.25">
      <c r="A19" s="13" t="s">
        <v>34</v>
      </c>
      <c r="B19" s="5">
        <v>3242</v>
      </c>
      <c r="C19" s="5">
        <v>1090</v>
      </c>
      <c r="D19" s="5" t="s">
        <v>35</v>
      </c>
      <c r="E19" s="14" t="s">
        <v>36</v>
      </c>
      <c r="F19" s="5" t="s">
        <v>37</v>
      </c>
      <c r="G19" s="9">
        <f>H19+I19</f>
        <v>157300</v>
      </c>
      <c r="H19" s="10">
        <v>157300</v>
      </c>
      <c r="I19" s="10"/>
      <c r="J19" s="10"/>
    </row>
    <row r="20" spans="1:10" ht="24" customHeight="1" x14ac:dyDescent="0.25">
      <c r="A20" s="5"/>
      <c r="B20" s="6">
        <v>4000</v>
      </c>
      <c r="C20" s="5"/>
      <c r="D20" s="6" t="s">
        <v>38</v>
      </c>
      <c r="E20" s="14"/>
      <c r="F20" s="5"/>
      <c r="G20" s="9"/>
      <c r="H20" s="10"/>
      <c r="I20" s="10"/>
      <c r="J20" s="10"/>
    </row>
    <row r="21" spans="1:10" ht="55.5" customHeight="1" x14ac:dyDescent="0.25">
      <c r="A21" s="13" t="s">
        <v>39</v>
      </c>
      <c r="B21" s="5">
        <v>4030</v>
      </c>
      <c r="C21" s="13" t="s">
        <v>116</v>
      </c>
      <c r="D21" s="5" t="s">
        <v>40</v>
      </c>
      <c r="E21" s="14" t="s">
        <v>41</v>
      </c>
      <c r="F21" s="5" t="s">
        <v>42</v>
      </c>
      <c r="G21" s="9">
        <v>317961</v>
      </c>
      <c r="H21" s="10">
        <v>317961</v>
      </c>
      <c r="I21" s="10"/>
      <c r="J21" s="10"/>
    </row>
    <row r="22" spans="1:10" ht="57.75" customHeight="1" x14ac:dyDescent="0.25">
      <c r="A22" s="13" t="s">
        <v>43</v>
      </c>
      <c r="B22" s="5">
        <v>4060</v>
      </c>
      <c r="C22" s="13" t="s">
        <v>117</v>
      </c>
      <c r="D22" s="5" t="s">
        <v>44</v>
      </c>
      <c r="E22" s="14" t="s">
        <v>41</v>
      </c>
      <c r="F22" s="5" t="s">
        <v>42</v>
      </c>
      <c r="G22" s="9">
        <f>H22+I22</f>
        <v>1679204</v>
      </c>
      <c r="H22" s="10">
        <v>1582304</v>
      </c>
      <c r="I22" s="10">
        <v>96900</v>
      </c>
      <c r="J22" s="10">
        <v>85900</v>
      </c>
    </row>
    <row r="23" spans="1:10" ht="20.25" customHeight="1" x14ac:dyDescent="0.25">
      <c r="A23" s="5"/>
      <c r="B23" s="6">
        <v>5000</v>
      </c>
      <c r="C23" s="5"/>
      <c r="D23" s="6" t="s">
        <v>45</v>
      </c>
      <c r="E23" s="14"/>
      <c r="F23" s="5"/>
      <c r="G23" s="9"/>
      <c r="H23" s="10"/>
      <c r="I23" s="10"/>
      <c r="J23" s="10"/>
    </row>
    <row r="24" spans="1:10" ht="69" customHeight="1" x14ac:dyDescent="0.25">
      <c r="A24" s="13" t="s">
        <v>46</v>
      </c>
      <c r="B24" s="5">
        <v>5061</v>
      </c>
      <c r="C24" s="13" t="s">
        <v>118</v>
      </c>
      <c r="D24" s="5" t="s">
        <v>47</v>
      </c>
      <c r="E24" s="14" t="s">
        <v>48</v>
      </c>
      <c r="F24" s="5" t="s">
        <v>49</v>
      </c>
      <c r="G24" s="9">
        <v>31510</v>
      </c>
      <c r="H24" s="10">
        <v>31510</v>
      </c>
      <c r="I24" s="10"/>
      <c r="J24" s="10"/>
    </row>
    <row r="25" spans="1:10" ht="29.25" customHeight="1" x14ac:dyDescent="0.25">
      <c r="A25" s="5"/>
      <c r="B25" s="6">
        <v>6000</v>
      </c>
      <c r="C25" s="5"/>
      <c r="D25" s="6" t="s">
        <v>50</v>
      </c>
      <c r="E25" s="14"/>
      <c r="F25" s="5"/>
      <c r="G25" s="9"/>
      <c r="H25" s="10"/>
      <c r="I25" s="10"/>
      <c r="J25" s="10"/>
    </row>
    <row r="26" spans="1:10" ht="45.75" customHeight="1" x14ac:dyDescent="0.25">
      <c r="A26" s="13" t="s">
        <v>51</v>
      </c>
      <c r="B26" s="5">
        <v>6030</v>
      </c>
      <c r="C26" s="13" t="s">
        <v>109</v>
      </c>
      <c r="D26" s="5" t="s">
        <v>52</v>
      </c>
      <c r="E26" s="14" t="s">
        <v>53</v>
      </c>
      <c r="F26" s="5" t="s">
        <v>54</v>
      </c>
      <c r="G26" s="9">
        <f>H26+I26</f>
        <v>1334828</v>
      </c>
      <c r="H26" s="10">
        <v>1334828</v>
      </c>
      <c r="I26" s="10"/>
      <c r="J26" s="10"/>
    </row>
    <row r="27" spans="1:10" ht="58.5" customHeight="1" x14ac:dyDescent="0.25">
      <c r="A27" s="13" t="s">
        <v>55</v>
      </c>
      <c r="B27" s="5">
        <v>6060</v>
      </c>
      <c r="C27" s="13" t="s">
        <v>110</v>
      </c>
      <c r="D27" s="5" t="s">
        <v>56</v>
      </c>
      <c r="E27" s="14" t="s">
        <v>57</v>
      </c>
      <c r="F27" s="5" t="s">
        <v>58</v>
      </c>
      <c r="G27" s="9">
        <f>H27+I27</f>
        <v>575440</v>
      </c>
      <c r="H27" s="10">
        <v>478320</v>
      </c>
      <c r="I27" s="10">
        <v>97120</v>
      </c>
      <c r="J27" s="10">
        <v>84000</v>
      </c>
    </row>
    <row r="28" spans="1:10" ht="44.25" customHeight="1" x14ac:dyDescent="0.25">
      <c r="A28" s="5"/>
      <c r="B28" s="6">
        <v>7100</v>
      </c>
      <c r="C28" s="5"/>
      <c r="D28" s="6" t="s">
        <v>59</v>
      </c>
      <c r="E28" s="14"/>
      <c r="F28" s="5"/>
      <c r="G28" s="9"/>
      <c r="H28" s="10"/>
      <c r="I28" s="10"/>
      <c r="J28" s="10"/>
    </row>
    <row r="29" spans="1:10" ht="41.25" customHeight="1" x14ac:dyDescent="0.25">
      <c r="A29" s="13" t="s">
        <v>60</v>
      </c>
      <c r="B29" s="5">
        <v>7130</v>
      </c>
      <c r="C29" s="13" t="s">
        <v>108</v>
      </c>
      <c r="D29" s="5" t="s">
        <v>61</v>
      </c>
      <c r="E29" s="14" t="s">
        <v>62</v>
      </c>
      <c r="F29" s="5" t="s">
        <v>63</v>
      </c>
      <c r="G29" s="9">
        <f>H29+I29</f>
        <v>140000</v>
      </c>
      <c r="H29" s="10">
        <v>140000</v>
      </c>
      <c r="I29" s="10"/>
      <c r="J29" s="10"/>
    </row>
    <row r="30" spans="1:10" ht="34.5" customHeight="1" x14ac:dyDescent="0.25">
      <c r="A30" s="25" t="s">
        <v>85</v>
      </c>
      <c r="B30" s="25" t="s">
        <v>94</v>
      </c>
      <c r="C30" s="25" t="s">
        <v>85</v>
      </c>
      <c r="D30" s="25" t="s">
        <v>95</v>
      </c>
      <c r="E30" s="14"/>
      <c r="F30" s="24"/>
      <c r="G30" s="9"/>
      <c r="H30" s="10"/>
      <c r="I30" s="10"/>
      <c r="J30" s="10"/>
    </row>
    <row r="31" spans="1:10" ht="54.75" customHeight="1" x14ac:dyDescent="0.25">
      <c r="A31" s="26" t="s">
        <v>96</v>
      </c>
      <c r="B31" s="26" t="s">
        <v>97</v>
      </c>
      <c r="C31" s="26" t="s">
        <v>98</v>
      </c>
      <c r="D31" s="26" t="s">
        <v>99</v>
      </c>
      <c r="E31" s="14" t="s">
        <v>57</v>
      </c>
      <c r="F31" s="24" t="s">
        <v>58</v>
      </c>
      <c r="G31" s="9">
        <v>295000</v>
      </c>
      <c r="H31" s="10"/>
      <c r="I31" s="10">
        <v>295000</v>
      </c>
      <c r="J31" s="10">
        <v>295000</v>
      </c>
    </row>
    <row r="32" spans="1:10" ht="56.25" customHeight="1" x14ac:dyDescent="0.25">
      <c r="A32" s="29" t="s">
        <v>100</v>
      </c>
      <c r="B32" s="29" t="s">
        <v>101</v>
      </c>
      <c r="C32" s="29" t="s">
        <v>102</v>
      </c>
      <c r="D32" s="29" t="s">
        <v>103</v>
      </c>
      <c r="E32" s="30" t="s">
        <v>57</v>
      </c>
      <c r="F32" s="24" t="s">
        <v>58</v>
      </c>
      <c r="G32" s="9">
        <f>H32+I32</f>
        <v>440170</v>
      </c>
      <c r="H32" s="10"/>
      <c r="I32" s="10">
        <v>440170</v>
      </c>
      <c r="J32" s="10">
        <v>440170</v>
      </c>
    </row>
    <row r="33" spans="1:10" ht="56.25" customHeight="1" x14ac:dyDescent="0.25">
      <c r="A33" s="29" t="s">
        <v>106</v>
      </c>
      <c r="B33" s="29" t="s">
        <v>107</v>
      </c>
      <c r="C33" s="32" t="s">
        <v>102</v>
      </c>
      <c r="D33" s="31" t="s">
        <v>111</v>
      </c>
      <c r="E33" s="30" t="s">
        <v>57</v>
      </c>
      <c r="F33" s="28" t="s">
        <v>58</v>
      </c>
      <c r="G33" s="9">
        <v>194160</v>
      </c>
      <c r="H33" s="10"/>
      <c r="I33" s="10">
        <v>194160</v>
      </c>
      <c r="J33" s="10">
        <v>194160</v>
      </c>
    </row>
    <row r="34" spans="1:10" ht="139.5" customHeight="1" x14ac:dyDescent="0.25">
      <c r="A34" s="32" t="s">
        <v>125</v>
      </c>
      <c r="B34" s="31">
        <v>7370</v>
      </c>
      <c r="C34" s="32" t="s">
        <v>102</v>
      </c>
      <c r="D34" s="31" t="s">
        <v>126</v>
      </c>
      <c r="E34" s="30" t="s">
        <v>127</v>
      </c>
      <c r="F34" s="34" t="s">
        <v>128</v>
      </c>
      <c r="G34" s="9">
        <f>H34+I34</f>
        <v>805500</v>
      </c>
      <c r="H34" s="10"/>
      <c r="I34" s="10">
        <v>805500</v>
      </c>
      <c r="J34" s="10">
        <v>805500</v>
      </c>
    </row>
    <row r="35" spans="1:10" ht="40.5" customHeight="1" x14ac:dyDescent="0.25">
      <c r="A35" s="5"/>
      <c r="B35" s="6">
        <v>7400</v>
      </c>
      <c r="C35" s="5"/>
      <c r="D35" s="6" t="s">
        <v>64</v>
      </c>
      <c r="E35" s="14"/>
      <c r="F35" s="5"/>
      <c r="G35" s="9"/>
      <c r="H35" s="10"/>
      <c r="I35" s="10"/>
      <c r="J35" s="10"/>
    </row>
    <row r="36" spans="1:10" ht="106.5" customHeight="1" x14ac:dyDescent="0.25">
      <c r="A36" s="13" t="s">
        <v>65</v>
      </c>
      <c r="B36" s="5">
        <v>7461</v>
      </c>
      <c r="C36" s="13" t="s">
        <v>119</v>
      </c>
      <c r="D36" s="5" t="s">
        <v>66</v>
      </c>
      <c r="E36" s="14" t="s">
        <v>67</v>
      </c>
      <c r="F36" s="5" t="s">
        <v>68</v>
      </c>
      <c r="G36" s="9">
        <v>277460</v>
      </c>
      <c r="H36" s="10">
        <v>277460</v>
      </c>
      <c r="I36" s="10"/>
      <c r="J36" s="10"/>
    </row>
    <row r="37" spans="1:10" ht="63" customHeight="1" x14ac:dyDescent="0.25">
      <c r="A37" s="5"/>
      <c r="B37" s="6">
        <v>8100</v>
      </c>
      <c r="C37" s="5"/>
      <c r="D37" s="6" t="s">
        <v>69</v>
      </c>
      <c r="E37" s="14"/>
      <c r="F37" s="5"/>
      <c r="G37" s="9"/>
      <c r="H37" s="10"/>
      <c r="I37" s="10"/>
      <c r="J37" s="10"/>
    </row>
    <row r="38" spans="1:10" ht="71.25" customHeight="1" x14ac:dyDescent="0.25">
      <c r="A38" s="13" t="s">
        <v>70</v>
      </c>
      <c r="B38" s="5">
        <v>8130</v>
      </c>
      <c r="C38" s="13" t="s">
        <v>120</v>
      </c>
      <c r="D38" s="5" t="s">
        <v>71</v>
      </c>
      <c r="E38" s="14" t="s">
        <v>72</v>
      </c>
      <c r="F38" s="5" t="s">
        <v>73</v>
      </c>
      <c r="G38" s="9">
        <v>2009542</v>
      </c>
      <c r="H38" s="10">
        <v>1979542</v>
      </c>
      <c r="I38" s="10">
        <v>30000</v>
      </c>
      <c r="J38" s="10">
        <v>30000</v>
      </c>
    </row>
    <row r="39" spans="1:10" ht="24" customHeight="1" x14ac:dyDescent="0.25">
      <c r="A39" s="25" t="s">
        <v>85</v>
      </c>
      <c r="B39" s="25" t="s">
        <v>86</v>
      </c>
      <c r="C39" s="25" t="s">
        <v>85</v>
      </c>
      <c r="D39" s="25" t="s">
        <v>87</v>
      </c>
      <c r="E39" s="14"/>
      <c r="F39" s="23"/>
      <c r="G39" s="9"/>
      <c r="H39" s="10"/>
      <c r="I39" s="10"/>
      <c r="J39" s="10"/>
    </row>
    <row r="40" spans="1:10" ht="38.25" customHeight="1" x14ac:dyDescent="0.25">
      <c r="A40" s="26" t="s">
        <v>88</v>
      </c>
      <c r="B40" s="26" t="s">
        <v>89</v>
      </c>
      <c r="C40" s="26" t="s">
        <v>90</v>
      </c>
      <c r="D40" s="26" t="s">
        <v>91</v>
      </c>
      <c r="E40" s="14" t="s">
        <v>92</v>
      </c>
      <c r="F40" s="23" t="s">
        <v>93</v>
      </c>
      <c r="G40" s="9">
        <v>10000</v>
      </c>
      <c r="H40" s="10">
        <v>10000</v>
      </c>
      <c r="I40" s="10"/>
      <c r="J40" s="10"/>
    </row>
    <row r="41" spans="1:10" ht="33.75" customHeight="1" x14ac:dyDescent="0.25">
      <c r="A41" s="5"/>
      <c r="B41" s="6">
        <v>8300</v>
      </c>
      <c r="C41" s="5"/>
      <c r="D41" s="6" t="s">
        <v>74</v>
      </c>
      <c r="E41" s="14"/>
      <c r="F41" s="5"/>
      <c r="G41" s="9"/>
      <c r="H41" s="10"/>
      <c r="I41" s="10"/>
      <c r="J41" s="10"/>
    </row>
    <row r="42" spans="1:10" ht="51.75" customHeight="1" x14ac:dyDescent="0.25">
      <c r="A42" s="13" t="s">
        <v>75</v>
      </c>
      <c r="B42" s="5">
        <v>8312</v>
      </c>
      <c r="C42" s="13" t="s">
        <v>113</v>
      </c>
      <c r="D42" s="5" t="s">
        <v>76</v>
      </c>
      <c r="E42" s="14" t="s">
        <v>77</v>
      </c>
      <c r="F42" s="5" t="s">
        <v>112</v>
      </c>
      <c r="G42" s="9">
        <v>586560</v>
      </c>
      <c r="H42" s="10">
        <v>0</v>
      </c>
      <c r="I42" s="10">
        <v>586560</v>
      </c>
      <c r="J42" s="10"/>
    </row>
    <row r="43" spans="1:10" x14ac:dyDescent="0.25">
      <c r="A43" s="16"/>
      <c r="B43" s="16"/>
      <c r="C43" s="16"/>
      <c r="D43" s="16" t="s">
        <v>78</v>
      </c>
      <c r="E43" s="17"/>
      <c r="F43" s="16"/>
      <c r="G43" s="18">
        <f>H43+I43</f>
        <v>44331849</v>
      </c>
      <c r="H43" s="18">
        <f>H11+H13+H14+H16+H17+H18+H19+H21+H22+H24+H26+H27+H29+H31+H32+H36+H38+H40+H42+H33+H34</f>
        <v>37815715</v>
      </c>
      <c r="I43" s="18">
        <f t="shared" ref="I43:J43" si="1">I11+I13+I14+I16+I17+I18+I19+I21+I22+I24+I26+I27+I29+I31+I32+I36+I38+I40+I42+I33+I34</f>
        <v>6516134</v>
      </c>
      <c r="J43" s="18">
        <f t="shared" si="1"/>
        <v>5300234</v>
      </c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8.75" x14ac:dyDescent="0.3">
      <c r="A46" s="19" t="s">
        <v>79</v>
      </c>
      <c r="B46" s="19"/>
      <c r="C46" s="19"/>
      <c r="D46" s="20"/>
      <c r="E46" s="19" t="s">
        <v>80</v>
      </c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11">
    <mergeCell ref="F2:J2"/>
    <mergeCell ref="H6:H7"/>
    <mergeCell ref="I6:J6"/>
    <mergeCell ref="A4:H4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2019-07-02T05:09:25Z</dcterms:modified>
</cp:coreProperties>
</file>