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одаток 1" sheetId="4" r:id="rId1"/>
    <sheet name="Додаток 2" sheetId="2" r:id="rId2"/>
    <sheet name="Додаток 3" sheetId="3" r:id="rId3"/>
    <sheet name="Додаток 4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H35" i="1"/>
  <c r="G35" i="1" s="1"/>
  <c r="G26" i="1"/>
  <c r="G21" i="1"/>
  <c r="G15" i="1"/>
  <c r="G14" i="1"/>
  <c r="W18" i="3" l="1"/>
  <c r="V18" i="3"/>
  <c r="U18" i="3"/>
  <c r="T18" i="3"/>
  <c r="S18" i="3"/>
  <c r="R18" i="3"/>
  <c r="Q18" i="3"/>
  <c r="P18" i="3"/>
  <c r="O18" i="3"/>
  <c r="N18" i="3"/>
  <c r="M18" i="3"/>
  <c r="J18" i="3"/>
  <c r="G18" i="3"/>
  <c r="F18" i="3"/>
  <c r="E18" i="3"/>
  <c r="Z17" i="3"/>
  <c r="Z18" i="3" s="1"/>
  <c r="J16" i="3"/>
</calcChain>
</file>

<file path=xl/sharedStrings.xml><?xml version="1.0" encoding="utf-8"?>
<sst xmlns="http://schemas.openxmlformats.org/spreadsheetml/2006/main" count="516" uniqueCount="347">
  <si>
    <t>Додаток №1</t>
  </si>
  <si>
    <t>до рішення Степанківської сільської ради "Про бюджет Степанківської об'єднаної територіальної громади на 2019 рік" від 22.12.2018 № 24-46/VІІ</t>
  </si>
  <si>
    <t>ДОХОДИ</t>
  </si>
  <si>
    <t xml:space="preserve"> бюджету об'єднаної територіальної громади на 2019 рік</t>
  </si>
  <si>
    <t>(грн.)</t>
  </si>
  <si>
    <t>Код</t>
  </si>
  <si>
    <t>Найменування згідно
 з Класифікацією доходів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</si>
  <si>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</si>
  <si>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</si>
  <si>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</si>
  <si>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</si>
  <si>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</si>
  <si>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</si>
  <si>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</si>
  <si>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</si>
  <si>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</si>
  <si>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</si>
  <si>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</si>
  <si>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</si>
  <si>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</si>
  <si>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</si>
  <si>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</si>
  <si>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</si>
  <si>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</si>
  <si>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</si>
  <si>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</si>
  <si>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</si>
  <si>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</si>
  <si>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</si>
  <si>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</si>
  <si>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</si>
  <si>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</si>
  <si>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</si>
  <si>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</si>
  <si>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</si>
  <si>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</si>
  <si>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</si>
  <si>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</si>
  <si>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</si>
  <si>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</si>
  <si>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</si>
  <si>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</si>
  <si>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</si>
  <si>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</si>
  <si>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</si>
  <si>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</si>
  <si>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</si>
  <si>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</si>
  <si>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</si>
  <si>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</si>
  <si>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</si>
  <si>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</si>
  <si>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</si>
  <si>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</si>
  <si>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</si>
  <si>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</si>
  <si>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</si>
  <si>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</si>
  <si>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</si>
  <si>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</si>
  <si>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</si>
  <si>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</si>
  <si>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</si>
  <si>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</si>
  <si>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</si>
  <si>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</si>
  <si>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</si>
  <si>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</si>
  <si>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</si>
  <si>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</si>
  <si>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</si>
  <si>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</si>
  <si>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</si>
  <si>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</si>
  <si>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</si>
  <si>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</si>
  <si>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</si>
  <si>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</si>
  <si>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</si>
  <si>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</si>
  <si>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</si>
  <si>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</si>
  <si>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</si>
  <si>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</si>
  <si>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</si>
  <si>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</si>
  <si>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</si>
  <si>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</si>
  <si>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</si>
  <si>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</si>
  <si>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</si>
  <si>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</si>
  <si>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</si>
  <si>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</si>
  <si>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</si>
  <si>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</si>
  <si>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</si>
  <si>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</si>
  <si>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</si>
  <si>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</si>
  <si>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</si>
  <si>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</si>
  <si>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</si>
  <si>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</si>
  <si>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</si>
  <si>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</si>
  <si>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</si>
  <si>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</si>
  <si>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</si>
  <si>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</si>
  <si>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</si>
  <si>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</si>
  <si>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</si>
  <si>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24000000</t>
  </si>
  <si>
    <t>Інші неподаткові надходження  </t>
  </si>
  <si>
    <t>24060000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</si>
  <si>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</si>
  <si>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</si>
  <si>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</si>
  <si>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</si>
  <si>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</si>
  <si>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</si>
  <si>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</si>
  <si>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</si>
  <si>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</si>
  <si>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 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</si>
  <si>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</si>
  <si>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</si>
  <si>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</si>
  <si>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</si>
  <si>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/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</si>
  <si>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</si>
  <si>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</si>
  <si>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</si>
  <si>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</si>
  <si>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</si>
  <si>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</si>
  <si>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</si>
  <si>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</si>
  <si>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</si>
  <si>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</si>
  <si>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</si>
  <si>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</si>
  <si>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</si>
  <si>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41034200</t>
  </si>
  <si>
    <t>Медична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</si>
  <si>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</si>
  <si>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</si>
  <si>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</si>
  <si>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</si>
  <si>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</si>
  <si>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</si>
  <si>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41053900</t>
  </si>
  <si>
    <t>Інші субвенції з місцевого бюджету</t>
  </si>
  <si>
    <t>Х</t>
  </si>
  <si>
    <t>Разом доходів</t>
  </si>
  <si>
    <t>Додаток №2</t>
  </si>
  <si>
    <t>Розподіл видатків бюджету об'єднаної територіальної громади на 2019 рік</t>
  </si>
  <si>
    <r>
      <rPr>
        <sz val="5"/>
        <color indexed="8"/>
        <rFont val="Times New Roman"/>
      </rPr>
      <t>Код Програмної класифікації видатків та кредитування місцевих бюджетів</t>
    </r>
  </si>
  <si>
    <r>
      <rPr>
        <sz val="5"/>
        <color indexed="8"/>
        <rFont val="Times New Roman"/>
      </rPr>
      <t>Код Типової програмної класифікації видатків та кредитування місцевих бюджетів</t>
    </r>
  </si>
  <si>
    <r>
      <rPr>
        <sz val="5"/>
        <color indexed="8"/>
        <rFont val="Times New Roman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</si>
  <si>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місцевих бюджетів</t>
  </si>
  <si>
    <t>Загальний фонд</t>
  </si>
  <si>
    <t>Разом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</si>
  <si>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</si>
  <si>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</si>
  <si>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</si>
  <si>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</si>
  <si>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</si>
  <si>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</si>
  <si>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</si>
  <si>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</si>
  <si>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</si>
  <si>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</si>
  <si>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</si>
  <si>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</si>
  <si>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</si>
  <si>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</si>
  <si>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</si>
  <si>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</si>
  <si>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</si>
  <si>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</si>
  <si>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</si>
  <si>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 xml:space="preserve"> Виконавчий комітет  Степанківської </t>
  </si>
  <si>
    <t>0100</t>
  </si>
  <si>
    <t>ДЕРЖАВНЕ УПРАВЛІННЯ</t>
  </si>
  <si>
    <t>0111</t>
  </si>
  <si>
    <t>1000</t>
  </si>
  <si>
    <t>ОСВІТА</t>
  </si>
  <si>
    <t>0211010</t>
  </si>
  <si>
    <t>1010</t>
  </si>
  <si>
    <t>0910</t>
  </si>
  <si>
    <t>Надання дошкільної освіти</t>
  </si>
  <si>
    <t>0211020</t>
  </si>
  <si>
    <t>1020</t>
  </si>
  <si>
    <t>0921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</si>
  <si>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</si>
  <si>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3000</t>
  </si>
  <si>
    <t>СОЦІАЛЬНИЙ ЗАХИСТ ТА СОЦІАЛЬНЕ ЗАБЕЗПЕЧЕННЯ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</si>
  <si>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</si>
  <si>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</si>
  <si>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</si>
  <si>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</si>
  <si>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</si>
  <si>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</si>
  <si>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</si>
  <si>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</si>
  <si>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</si>
  <si>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</si>
  <si>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</si>
  <si>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</si>
  <si>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</si>
  <si>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</si>
  <si>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</si>
  <si>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</si>
  <si>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</si>
  <si>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</si>
  <si>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</si>
  <si>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</si>
  <si>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</si>
  <si>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</si>
  <si>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</si>
  <si>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</si>
  <si>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</si>
  <si>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</si>
  <si>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</si>
  <si>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</si>
  <si>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</si>
  <si>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</si>
  <si>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</si>
  <si>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</si>
  <si>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</si>
  <si>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</si>
  <si>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7100</t>
  </si>
  <si>
    <t>СІЛЬСЬКЕ, ЛІСОВЕ, РИБНЕ ГОСПОДАРСТВО ТА МИСЛИВСТВО</t>
  </si>
  <si>
    <t>0217130</t>
  </si>
  <si>
    <t>7130</t>
  </si>
  <si>
    <t>0421</t>
  </si>
  <si>
    <t>Здійснення  заходів із землеустрою</t>
  </si>
  <si>
    <t>7400</t>
  </si>
  <si>
    <t>ТРАНСПОРТ ТА ТРАНСПОРТНА ІНФРАСТРУКТУРА, ДОРОЖНЄ ГОСПОДАРСТВО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</si>
  <si>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</si>
  <si>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</si>
  <si>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</si>
  <si>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</si>
  <si>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7600</t>
  </si>
  <si>
    <t>ІНШІ ПРОГРАМИ ТА ЗАХОДИ, ПОВ'ЯЗАНІ З ЕКОНОМІЧНОЮ ДІЯЛЬНІСТЮ</t>
  </si>
  <si>
    <t>0217690</t>
  </si>
  <si>
    <t>7690</t>
  </si>
  <si>
    <t>0000</t>
  </si>
  <si>
    <t>Інша економічна діяльність</t>
  </si>
  <si>
    <t>8100</t>
  </si>
  <si>
    <t>ЗАХИСТ НАСЕЛЕННЯ І ТЕРИТОРІЙ ВІД НАДЗВИЧАЙНИХ СИТУАЦІЙ ТЕХНОГЕННОГО ТА ПРИРОДНОГО ХАРАКТЕРУ</t>
  </si>
  <si>
    <t>0218130</t>
  </si>
  <si>
    <t>8130</t>
  </si>
  <si>
    <t>0320</t>
  </si>
  <si>
    <t>Забезпечення діяльності місцевої пожежної охорони</t>
  </si>
  <si>
    <t>8300</t>
  </si>
  <si>
    <t>ОХОРОНА НАВКОЛИШНЬОГО ПРИРОДНОГО СЕРЕДОВИЩА</t>
  </si>
  <si>
    <t>0218312</t>
  </si>
  <si>
    <t>8312</t>
  </si>
  <si>
    <t>0512</t>
  </si>
  <si>
    <t>Утилізація відходів</t>
  </si>
  <si>
    <t>9400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</si>
  <si>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</si>
  <si>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0219410</t>
  </si>
  <si>
    <t>9410</t>
  </si>
  <si>
    <t>0180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</si>
  <si>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</si>
  <si>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0219460</t>
  </si>
  <si>
    <t>9460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</si>
  <si>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</si>
  <si>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</si>
  <si>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0219770</t>
  </si>
  <si>
    <t>9770</t>
  </si>
  <si>
    <t>X</t>
  </si>
  <si>
    <t>УСЬОГО</t>
  </si>
  <si>
    <t>Додаток 3</t>
  </si>
  <si>
    <t>до  рішення сільської ради  від 22.12.2018 року № 24-46/VІІ</t>
  </si>
  <si>
    <t>"Про бюджет Степанківської об’єднаної територіальної громади на 2019 рік"</t>
  </si>
  <si>
    <t>Міжбюджетні трансферти на 2019 рік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</si>
  <si>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</si>
  <si>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</si>
  <si>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</si>
  <si>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</si>
  <si>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</si>
  <si>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</si>
  <si>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</si>
  <si>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</si>
  <si>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</si>
  <si>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Субвенція з обласного бюджету на здійснення програм у галузі освіти за рахунок субвенцій з державного бюджету надання державної підтримки особам з особливими освітніми потребами (підтримка осіб з особливими освітніми потребами (видатки споживання)) </t>
  </si>
  <si>
    <t>Субвенція з обласного бюджету на здійснення програм та заходів у галузі охорони здоров’я за рахунок субвенцій з державного бюджету відшкодування вартості лікарських засобів для лікування окремих захворювань</t>
  </si>
  <si>
    <t>Субвенції з обласного бюджету іншим місцевим бюджетам на 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 - дослідницьких робіт учнів - членів Малої академії наук</t>
  </si>
  <si>
    <t>Черкаський обласний бюжет</t>
  </si>
  <si>
    <t>Черкаський районний бюджет</t>
  </si>
  <si>
    <t>Додаток 4</t>
  </si>
  <si>
    <t>Розподіл витрат бюджету об'єднаної теритоіальної громади на реалізацію місцевих/регіональних програм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</si>
  <si>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</si>
  <si>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</si>
  <si>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</si>
  <si>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</si>
  <si>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</si>
  <si>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</si>
  <si>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Виконавчий комітет  Степанківської сільської ради</t>
  </si>
  <si>
    <t>Програма "Підтримки і розвитку місцевого самоврядування" на 2019-2020 року</t>
  </si>
  <si>
    <t>Рішення Степанківської сільської ради від 22.12.2018 року № 24-35/VІІ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</si>
  <si>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</si>
  <si>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</si>
  <si>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 xml:space="preserve">Програма "Розвиток загальної середньої освіти" на 2018-2020 роки </t>
  </si>
  <si>
    <t>Рішення Степанківської сільської ради від 28.03.2018 року № 8-18/VІІ зі змінами від 22.06.2018 року № 13-9/VІІ</t>
  </si>
  <si>
    <t>Програма "Про громадські роботи" на 2019 рік</t>
  </si>
  <si>
    <t>Рішення Степанківської сільської ради від 22.12.2018 року № 24-33/VІІ</t>
  </si>
  <si>
    <t>Програма "Соціального захисту та допомог" на 2019 рік</t>
  </si>
  <si>
    <t>Рішення Степанківської сільської ради від 22.12.2018 року № 24-25/VІІ</t>
  </si>
  <si>
    <t>Програма "Розвиток культури" на 2019-2020 роки</t>
  </si>
  <si>
    <t>Рішення Степанківської сільської ради від 22.12.2018 № 24-20/VІІ</t>
  </si>
  <si>
    <t>Програма "Сприяннярозвитку фізичної культури і спорту на 2019-2020 роки"</t>
  </si>
  <si>
    <t>Рішення Степанківської сільської ради від 22.12.2018 № 24-19/VІІ</t>
  </si>
  <si>
    <t>Програма "Благоустрій" на 2019 рік</t>
  </si>
  <si>
    <t>Рішення Степанківської сільської ради від 22.12.2018 № 24-14/VІІ</t>
  </si>
  <si>
    <t>Рішення Степанківської сільської ради від 22.12.2018 № 24-37/VІІ</t>
  </si>
  <si>
    <t>Програма "Розвиток земельних відносин" на 2019 рік</t>
  </si>
  <si>
    <t>Рішення Степанківської сільської ради від 22.12.2018 № 24-11/VІІ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</si>
  <si>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2019 рік</t>
  </si>
  <si>
    <t>Рішення Степанківської сільської ради від 22.12.2018 № 24-34/VІІ</t>
  </si>
  <si>
    <t>Програма "Забезпечення пожежної, техногенної безпеки та цивільного захисту" на період 2018-2021 років</t>
  </si>
  <si>
    <t>Програма "Охорона навколишнього природного середовища" на 2019 рік</t>
  </si>
  <si>
    <t>Рішення Степанківської сільської ради від 22.12.2018 № 24-13/VІІ</t>
  </si>
  <si>
    <t>ВСЬОГО</t>
  </si>
  <si>
    <t xml:space="preserve"> на здійснення переданих видатків у сфері охорони здоров'я за рахунок коштів медичної субвенції з державного бюджету</t>
  </si>
  <si>
    <t>на відшкодування лікарських засобів для лікування окремих захворювань за рахунок відповідної субвенції з державного бюджету</t>
  </si>
  <si>
    <t>на методичне забезпечення діяльності навчальних закладів (на методтчний кабінет відділу освіти Черкаської РДА)</t>
  </si>
  <si>
    <t>на надання освіти школами естетичного виховання (КЗ"Червонослобідської дитячої музичної школи")</t>
  </si>
  <si>
    <t>на утримання та навчально-тренувальну роботу комунальних дитячо-юнацьких спортивних шкіл (Черкаська районна ДЮСШ "Мрія")</t>
  </si>
  <si>
    <t>на забезпечення соціальними послугами за місцем проживання громадян, які не здатні до самообслуговування (Територіальному центру соціального обслуговування Черкаського району)</t>
  </si>
  <si>
    <t xml:space="preserve"> на пільгові лікарські засоби за рецептами лікарів та засоби реабілітації для осіб з інвалідністю (КНП "Черкаському районному центру первинної медико-санітарної допомоги")</t>
  </si>
  <si>
    <t>на утримання соціального фахівця (Черкаському районному центру соціальних служб для сім'ї, дітей та молоді)</t>
  </si>
  <si>
    <t>на виплату пільг окремим категоріям громадян з оплати зв'язку (Управлінню праці та соціального захисту населення Черкаської РДА)</t>
  </si>
  <si>
    <t>на виплату компенсації  за соціальні послуги громадянам похилого віку, інвалідам, дітям-інвалідам, хворим, які не здатні до самообслуговування і потребують стороньої допомоги фізичними особами (Управлінню праці і соціального захисту населення Черкаської РДА)</t>
  </si>
  <si>
    <t>на пільгове перевезення окремих категорій громадян на приміських автобусних маршрутах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</si>
  <si>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</si>
  <si>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</si>
  <si>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</si>
  <si>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Сільський голова</t>
  </si>
  <si>
    <t>І.М. Чекаленко</t>
  </si>
  <si>
    <t>План "Соціально-економічного розвитоку Степанківської об'єднаної територіальної громади на 2019 рік"</t>
  </si>
  <si>
    <t>Рішення Степанківської сільської ради від 07.02.2018 року № 6-15/VІІ, зі змінами від 22.12.2018 № 24-22/VІІ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</si>
</sst>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9"/>
      <color indexed="8"/>
      <name val="SansSerif"/>
    </font>
    <font>
      <b/>
      <sz val="6"/>
      <color indexed="8"/>
      <name val="Arial"/>
    </font>
    <font>
      <sz val="6"/>
      <color indexed="8"/>
      <name val="Arial"/>
    </font>
    <font>
      <b/>
      <sz val="11"/>
      <color indexed="8"/>
      <name val="Arial"/>
    </font>
    <font>
      <sz val="7"/>
      <color indexed="8"/>
      <name val="Arial"/>
    </font>
    <font>
      <b/>
      <sz val="7"/>
      <color indexed="8"/>
      <name val="Times New Roman"/>
    </font>
    <font>
      <b/>
      <sz val="5"/>
      <color indexed="8"/>
      <name val="Times New Roman"/>
    </font>
    <font>
      <sz val="6"/>
      <color indexed="8"/>
      <name val="Times New Roman"/>
    </font>
    <font>
      <b/>
      <sz val="7"/>
      <color indexed="8"/>
      <name val="Arial"/>
    </font>
    <font>
      <b/>
      <sz val="8"/>
      <color indexed="8"/>
      <name val="Arial"/>
    </font>
    <font>
      <sz val="7"/>
      <color indexed="8"/>
      <name val="Times New Roman"/>
    </font>
    <font>
      <b/>
      <sz val="9"/>
      <color indexed="8"/>
      <name val="Times New Roman"/>
    </font>
    <font>
      <sz val="9"/>
      <color indexed="8"/>
      <name val="Times New Roman"/>
    </font>
    <font>
      <sz val="5"/>
      <color indexed="8"/>
      <name val="Times New Roman"/>
    </font>
    <font>
      <b/>
      <sz val="6"/>
      <color indexed="8"/>
      <name val="Times New Roman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 wrapText="1"/>
    </xf>
    <xf numFmtId="0" fontId="10" fillId="0" borderId="1" xfId="0" applyFont="1" applyBorder="1" applyAlignment="1" applyProtection="1">
      <alignment horizontal="left" vertical="top" wrapText="1"/>
    </xf>
    <xf numFmtId="4" fontId="6" fillId="0" borderId="1" xfId="0" applyNumberFormat="1" applyFont="1" applyBorder="1" applyAlignment="1" applyProtection="1">
      <alignment horizontal="right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4" fontId="11" fillId="0" borderId="1" xfId="0" applyNumberFormat="1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top" wrapText="1"/>
    </xf>
    <xf numFmtId="0" fontId="1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4" fontId="16" fillId="0" borderId="1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4" fontId="17" fillId="0" borderId="1" xfId="0" applyNumberFormat="1" applyFont="1" applyBorder="1" applyAlignment="1" applyProtection="1">
      <alignment horizontal="right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8" fillId="0" borderId="0" xfId="0" applyFont="1"/>
    <xf numFmtId="0" fontId="20" fillId="0" borderId="0" xfId="0" applyFont="1" applyBorder="1" applyAlignment="1">
      <alignment horizontal="right" vertical="center" wrapText="1"/>
    </xf>
    <xf numFmtId="0" fontId="22" fillId="0" borderId="2" xfId="0" applyFont="1" applyBorder="1" applyAlignment="1">
      <alignment horizontal="right" vertical="center" wrapText="1"/>
    </xf>
    <xf numFmtId="0" fontId="22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right" vertical="center" wrapText="1"/>
    </xf>
    <xf numFmtId="2" fontId="22" fillId="0" borderId="2" xfId="0" applyNumberFormat="1" applyFont="1" applyBorder="1" applyAlignment="1">
      <alignment horizontal="center" vertical="center" wrapText="1"/>
    </xf>
    <xf numFmtId="2" fontId="25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2" fontId="27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/>
    <xf numFmtId="0" fontId="27" fillId="0" borderId="2" xfId="0" applyFont="1" applyBorder="1"/>
    <xf numFmtId="0" fontId="27" fillId="0" borderId="6" xfId="0" applyFont="1" applyBorder="1"/>
    <xf numFmtId="2" fontId="27" fillId="0" borderId="2" xfId="0" applyNumberFormat="1" applyFont="1" applyBorder="1"/>
    <xf numFmtId="0" fontId="21" fillId="0" borderId="0" xfId="0" applyFont="1"/>
    <xf numFmtId="0" fontId="21" fillId="0" borderId="0" xfId="0" applyFont="1" applyAlignment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top" wrapText="1"/>
    </xf>
    <xf numFmtId="0" fontId="14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</xf>
    <xf numFmtId="0" fontId="22" fillId="0" borderId="2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center" vertical="center" textRotation="90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topLeftCell="B40" workbookViewId="0">
      <selection activeCell="E45" sqref="E45"/>
    </sheetView>
  </sheetViews>
  <sheetFormatPr defaultRowHeight="15"/>
  <cols>
    <col min="1" max="1" width="8.85546875" hidden="1" customWidth="1"/>
    <col min="2" max="2" width="8.140625" customWidth="1"/>
    <col min="3" max="3" width="46.5703125" customWidth="1"/>
    <col min="4" max="5" width="10.140625" customWidth="1"/>
    <col min="6" max="6" width="9.85546875" customWidth="1"/>
    <col min="7" max="7" width="8" customWidth="1"/>
    <col min="8" max="9" width="8.85546875" hidden="1" customWidth="1"/>
    <col min="257" max="257" width="0" hidden="1" customWidth="1"/>
    <col min="258" max="258" width="8.5703125" customWidth="1"/>
    <col min="259" max="259" width="46.5703125" customWidth="1"/>
    <col min="260" max="261" width="10.140625" customWidth="1"/>
    <col min="262" max="262" width="9.85546875" customWidth="1"/>
    <col min="263" max="263" width="8" customWidth="1"/>
    <col min="264" max="265" width="0" hidden="1" customWidth="1"/>
    <col min="513" max="513" width="0" hidden="1" customWidth="1"/>
    <col min="514" max="514" width="8.5703125" customWidth="1"/>
    <col min="515" max="515" width="46.5703125" customWidth="1"/>
    <col min="516" max="517" width="10.140625" customWidth="1"/>
    <col min="518" max="518" width="9.85546875" customWidth="1"/>
    <col min="519" max="519" width="8" customWidth="1"/>
    <col min="520" max="521" width="0" hidden="1" customWidth="1"/>
    <col min="769" max="769" width="0" hidden="1" customWidth="1"/>
    <col min="770" max="770" width="8.5703125" customWidth="1"/>
    <col min="771" max="771" width="46.5703125" customWidth="1"/>
    <col min="772" max="773" width="10.140625" customWidth="1"/>
    <col min="774" max="774" width="9.85546875" customWidth="1"/>
    <col min="775" max="775" width="8" customWidth="1"/>
    <col min="776" max="777" width="0" hidden="1" customWidth="1"/>
    <col min="1025" max="1025" width="0" hidden="1" customWidth="1"/>
    <col min="1026" max="1026" width="8.5703125" customWidth="1"/>
    <col min="1027" max="1027" width="46.5703125" customWidth="1"/>
    <col min="1028" max="1029" width="10.140625" customWidth="1"/>
    <col min="1030" max="1030" width="9.85546875" customWidth="1"/>
    <col min="1031" max="1031" width="8" customWidth="1"/>
    <col min="1032" max="1033" width="0" hidden="1" customWidth="1"/>
    <col min="1281" max="1281" width="0" hidden="1" customWidth="1"/>
    <col min="1282" max="1282" width="8.5703125" customWidth="1"/>
    <col min="1283" max="1283" width="46.5703125" customWidth="1"/>
    <col min="1284" max="1285" width="10.140625" customWidth="1"/>
    <col min="1286" max="1286" width="9.85546875" customWidth="1"/>
    <col min="1287" max="1287" width="8" customWidth="1"/>
    <col min="1288" max="1289" width="0" hidden="1" customWidth="1"/>
    <col min="1537" max="1537" width="0" hidden="1" customWidth="1"/>
    <col min="1538" max="1538" width="8.5703125" customWidth="1"/>
    <col min="1539" max="1539" width="46.5703125" customWidth="1"/>
    <col min="1540" max="1541" width="10.140625" customWidth="1"/>
    <col min="1542" max="1542" width="9.85546875" customWidth="1"/>
    <col min="1543" max="1543" width="8" customWidth="1"/>
    <col min="1544" max="1545" width="0" hidden="1" customWidth="1"/>
    <col min="1793" max="1793" width="0" hidden="1" customWidth="1"/>
    <col min="1794" max="1794" width="8.5703125" customWidth="1"/>
    <col min="1795" max="1795" width="46.5703125" customWidth="1"/>
    <col min="1796" max="1797" width="10.140625" customWidth="1"/>
    <col min="1798" max="1798" width="9.85546875" customWidth="1"/>
    <col min="1799" max="1799" width="8" customWidth="1"/>
    <col min="1800" max="1801" width="0" hidden="1" customWidth="1"/>
    <col min="2049" max="2049" width="0" hidden="1" customWidth="1"/>
    <col min="2050" max="2050" width="8.5703125" customWidth="1"/>
    <col min="2051" max="2051" width="46.5703125" customWidth="1"/>
    <col min="2052" max="2053" width="10.140625" customWidth="1"/>
    <col min="2054" max="2054" width="9.85546875" customWidth="1"/>
    <col min="2055" max="2055" width="8" customWidth="1"/>
    <col min="2056" max="2057" width="0" hidden="1" customWidth="1"/>
    <col min="2305" max="2305" width="0" hidden="1" customWidth="1"/>
    <col min="2306" max="2306" width="8.5703125" customWidth="1"/>
    <col min="2307" max="2307" width="46.5703125" customWidth="1"/>
    <col min="2308" max="2309" width="10.140625" customWidth="1"/>
    <col min="2310" max="2310" width="9.85546875" customWidth="1"/>
    <col min="2311" max="2311" width="8" customWidth="1"/>
    <col min="2312" max="2313" width="0" hidden="1" customWidth="1"/>
    <col min="2561" max="2561" width="0" hidden="1" customWidth="1"/>
    <col min="2562" max="2562" width="8.5703125" customWidth="1"/>
    <col min="2563" max="2563" width="46.5703125" customWidth="1"/>
    <col min="2564" max="2565" width="10.140625" customWidth="1"/>
    <col min="2566" max="2566" width="9.85546875" customWidth="1"/>
    <col min="2567" max="2567" width="8" customWidth="1"/>
    <col min="2568" max="2569" width="0" hidden="1" customWidth="1"/>
    <col min="2817" max="2817" width="0" hidden="1" customWidth="1"/>
    <col min="2818" max="2818" width="8.5703125" customWidth="1"/>
    <col min="2819" max="2819" width="46.5703125" customWidth="1"/>
    <col min="2820" max="2821" width="10.140625" customWidth="1"/>
    <col min="2822" max="2822" width="9.85546875" customWidth="1"/>
    <col min="2823" max="2823" width="8" customWidth="1"/>
    <col min="2824" max="2825" width="0" hidden="1" customWidth="1"/>
    <col min="3073" max="3073" width="0" hidden="1" customWidth="1"/>
    <col min="3074" max="3074" width="8.5703125" customWidth="1"/>
    <col min="3075" max="3075" width="46.5703125" customWidth="1"/>
    <col min="3076" max="3077" width="10.140625" customWidth="1"/>
    <col min="3078" max="3078" width="9.85546875" customWidth="1"/>
    <col min="3079" max="3079" width="8" customWidth="1"/>
    <col min="3080" max="3081" width="0" hidden="1" customWidth="1"/>
    <col min="3329" max="3329" width="0" hidden="1" customWidth="1"/>
    <col min="3330" max="3330" width="8.5703125" customWidth="1"/>
    <col min="3331" max="3331" width="46.5703125" customWidth="1"/>
    <col min="3332" max="3333" width="10.140625" customWidth="1"/>
    <col min="3334" max="3334" width="9.85546875" customWidth="1"/>
    <col min="3335" max="3335" width="8" customWidth="1"/>
    <col min="3336" max="3337" width="0" hidden="1" customWidth="1"/>
    <col min="3585" max="3585" width="0" hidden="1" customWidth="1"/>
    <col min="3586" max="3586" width="8.5703125" customWidth="1"/>
    <col min="3587" max="3587" width="46.5703125" customWidth="1"/>
    <col min="3588" max="3589" width="10.140625" customWidth="1"/>
    <col min="3590" max="3590" width="9.85546875" customWidth="1"/>
    <col min="3591" max="3591" width="8" customWidth="1"/>
    <col min="3592" max="3593" width="0" hidden="1" customWidth="1"/>
    <col min="3841" max="3841" width="0" hidden="1" customWidth="1"/>
    <col min="3842" max="3842" width="8.5703125" customWidth="1"/>
    <col min="3843" max="3843" width="46.5703125" customWidth="1"/>
    <col min="3844" max="3845" width="10.140625" customWidth="1"/>
    <col min="3846" max="3846" width="9.85546875" customWidth="1"/>
    <col min="3847" max="3847" width="8" customWidth="1"/>
    <col min="3848" max="3849" width="0" hidden="1" customWidth="1"/>
    <col min="4097" max="4097" width="0" hidden="1" customWidth="1"/>
    <col min="4098" max="4098" width="8.5703125" customWidth="1"/>
    <col min="4099" max="4099" width="46.5703125" customWidth="1"/>
    <col min="4100" max="4101" width="10.140625" customWidth="1"/>
    <col min="4102" max="4102" width="9.85546875" customWidth="1"/>
    <col min="4103" max="4103" width="8" customWidth="1"/>
    <col min="4104" max="4105" width="0" hidden="1" customWidth="1"/>
    <col min="4353" max="4353" width="0" hidden="1" customWidth="1"/>
    <col min="4354" max="4354" width="8.5703125" customWidth="1"/>
    <col min="4355" max="4355" width="46.5703125" customWidth="1"/>
    <col min="4356" max="4357" width="10.140625" customWidth="1"/>
    <col min="4358" max="4358" width="9.85546875" customWidth="1"/>
    <col min="4359" max="4359" width="8" customWidth="1"/>
    <col min="4360" max="4361" width="0" hidden="1" customWidth="1"/>
    <col min="4609" max="4609" width="0" hidden="1" customWidth="1"/>
    <col min="4610" max="4610" width="8.5703125" customWidth="1"/>
    <col min="4611" max="4611" width="46.5703125" customWidth="1"/>
    <col min="4612" max="4613" width="10.140625" customWidth="1"/>
    <col min="4614" max="4614" width="9.85546875" customWidth="1"/>
    <col min="4615" max="4615" width="8" customWidth="1"/>
    <col min="4616" max="4617" width="0" hidden="1" customWidth="1"/>
    <col min="4865" max="4865" width="0" hidden="1" customWidth="1"/>
    <col min="4866" max="4866" width="8.5703125" customWidth="1"/>
    <col min="4867" max="4867" width="46.5703125" customWidth="1"/>
    <col min="4868" max="4869" width="10.140625" customWidth="1"/>
    <col min="4870" max="4870" width="9.85546875" customWidth="1"/>
    <col min="4871" max="4871" width="8" customWidth="1"/>
    <col min="4872" max="4873" width="0" hidden="1" customWidth="1"/>
    <col min="5121" max="5121" width="0" hidden="1" customWidth="1"/>
    <col min="5122" max="5122" width="8.5703125" customWidth="1"/>
    <col min="5123" max="5123" width="46.5703125" customWidth="1"/>
    <col min="5124" max="5125" width="10.140625" customWidth="1"/>
    <col min="5126" max="5126" width="9.85546875" customWidth="1"/>
    <col min="5127" max="5127" width="8" customWidth="1"/>
    <col min="5128" max="5129" width="0" hidden="1" customWidth="1"/>
    <col min="5377" max="5377" width="0" hidden="1" customWidth="1"/>
    <col min="5378" max="5378" width="8.5703125" customWidth="1"/>
    <col min="5379" max="5379" width="46.5703125" customWidth="1"/>
    <col min="5380" max="5381" width="10.140625" customWidth="1"/>
    <col min="5382" max="5382" width="9.85546875" customWidth="1"/>
    <col min="5383" max="5383" width="8" customWidth="1"/>
    <col min="5384" max="5385" width="0" hidden="1" customWidth="1"/>
    <col min="5633" max="5633" width="0" hidden="1" customWidth="1"/>
    <col min="5634" max="5634" width="8.5703125" customWidth="1"/>
    <col min="5635" max="5635" width="46.5703125" customWidth="1"/>
    <col min="5636" max="5637" width="10.140625" customWidth="1"/>
    <col min="5638" max="5638" width="9.85546875" customWidth="1"/>
    <col min="5639" max="5639" width="8" customWidth="1"/>
    <col min="5640" max="5641" width="0" hidden="1" customWidth="1"/>
    <col min="5889" max="5889" width="0" hidden="1" customWidth="1"/>
    <col min="5890" max="5890" width="8.5703125" customWidth="1"/>
    <col min="5891" max="5891" width="46.5703125" customWidth="1"/>
    <col min="5892" max="5893" width="10.140625" customWidth="1"/>
    <col min="5894" max="5894" width="9.85546875" customWidth="1"/>
    <col min="5895" max="5895" width="8" customWidth="1"/>
    <col min="5896" max="5897" width="0" hidden="1" customWidth="1"/>
    <col min="6145" max="6145" width="0" hidden="1" customWidth="1"/>
    <col min="6146" max="6146" width="8.5703125" customWidth="1"/>
    <col min="6147" max="6147" width="46.5703125" customWidth="1"/>
    <col min="6148" max="6149" width="10.140625" customWidth="1"/>
    <col min="6150" max="6150" width="9.85546875" customWidth="1"/>
    <col min="6151" max="6151" width="8" customWidth="1"/>
    <col min="6152" max="6153" width="0" hidden="1" customWidth="1"/>
    <col min="6401" max="6401" width="0" hidden="1" customWidth="1"/>
    <col min="6402" max="6402" width="8.5703125" customWidth="1"/>
    <col min="6403" max="6403" width="46.5703125" customWidth="1"/>
    <col min="6404" max="6405" width="10.140625" customWidth="1"/>
    <col min="6406" max="6406" width="9.85546875" customWidth="1"/>
    <col min="6407" max="6407" width="8" customWidth="1"/>
    <col min="6408" max="6409" width="0" hidden="1" customWidth="1"/>
    <col min="6657" max="6657" width="0" hidden="1" customWidth="1"/>
    <col min="6658" max="6658" width="8.5703125" customWidth="1"/>
    <col min="6659" max="6659" width="46.5703125" customWidth="1"/>
    <col min="6660" max="6661" width="10.140625" customWidth="1"/>
    <col min="6662" max="6662" width="9.85546875" customWidth="1"/>
    <col min="6663" max="6663" width="8" customWidth="1"/>
    <col min="6664" max="6665" width="0" hidden="1" customWidth="1"/>
    <col min="6913" max="6913" width="0" hidden="1" customWidth="1"/>
    <col min="6914" max="6914" width="8.5703125" customWidth="1"/>
    <col min="6915" max="6915" width="46.5703125" customWidth="1"/>
    <col min="6916" max="6917" width="10.140625" customWidth="1"/>
    <col min="6918" max="6918" width="9.85546875" customWidth="1"/>
    <col min="6919" max="6919" width="8" customWidth="1"/>
    <col min="6920" max="6921" width="0" hidden="1" customWidth="1"/>
    <col min="7169" max="7169" width="0" hidden="1" customWidth="1"/>
    <col min="7170" max="7170" width="8.5703125" customWidth="1"/>
    <col min="7171" max="7171" width="46.5703125" customWidth="1"/>
    <col min="7172" max="7173" width="10.140625" customWidth="1"/>
    <col min="7174" max="7174" width="9.85546875" customWidth="1"/>
    <col min="7175" max="7175" width="8" customWidth="1"/>
    <col min="7176" max="7177" width="0" hidden="1" customWidth="1"/>
    <col min="7425" max="7425" width="0" hidden="1" customWidth="1"/>
    <col min="7426" max="7426" width="8.5703125" customWidth="1"/>
    <col min="7427" max="7427" width="46.5703125" customWidth="1"/>
    <col min="7428" max="7429" width="10.140625" customWidth="1"/>
    <col min="7430" max="7430" width="9.85546875" customWidth="1"/>
    <col min="7431" max="7431" width="8" customWidth="1"/>
    <col min="7432" max="7433" width="0" hidden="1" customWidth="1"/>
    <col min="7681" max="7681" width="0" hidden="1" customWidth="1"/>
    <col min="7682" max="7682" width="8.5703125" customWidth="1"/>
    <col min="7683" max="7683" width="46.5703125" customWidth="1"/>
    <col min="7684" max="7685" width="10.140625" customWidth="1"/>
    <col min="7686" max="7686" width="9.85546875" customWidth="1"/>
    <col min="7687" max="7687" width="8" customWidth="1"/>
    <col min="7688" max="7689" width="0" hidden="1" customWidth="1"/>
    <col min="7937" max="7937" width="0" hidden="1" customWidth="1"/>
    <col min="7938" max="7938" width="8.5703125" customWidth="1"/>
    <col min="7939" max="7939" width="46.5703125" customWidth="1"/>
    <col min="7940" max="7941" width="10.140625" customWidth="1"/>
    <col min="7942" max="7942" width="9.85546875" customWidth="1"/>
    <col min="7943" max="7943" width="8" customWidth="1"/>
    <col min="7944" max="7945" width="0" hidden="1" customWidth="1"/>
    <col min="8193" max="8193" width="0" hidden="1" customWidth="1"/>
    <col min="8194" max="8194" width="8.5703125" customWidth="1"/>
    <col min="8195" max="8195" width="46.5703125" customWidth="1"/>
    <col min="8196" max="8197" width="10.140625" customWidth="1"/>
    <col min="8198" max="8198" width="9.85546875" customWidth="1"/>
    <col min="8199" max="8199" width="8" customWidth="1"/>
    <col min="8200" max="8201" width="0" hidden="1" customWidth="1"/>
    <col min="8449" max="8449" width="0" hidden="1" customWidth="1"/>
    <col min="8450" max="8450" width="8.5703125" customWidth="1"/>
    <col min="8451" max="8451" width="46.5703125" customWidth="1"/>
    <col min="8452" max="8453" width="10.140625" customWidth="1"/>
    <col min="8454" max="8454" width="9.85546875" customWidth="1"/>
    <col min="8455" max="8455" width="8" customWidth="1"/>
    <col min="8456" max="8457" width="0" hidden="1" customWidth="1"/>
    <col min="8705" max="8705" width="0" hidden="1" customWidth="1"/>
    <col min="8706" max="8706" width="8.5703125" customWidth="1"/>
    <col min="8707" max="8707" width="46.5703125" customWidth="1"/>
    <col min="8708" max="8709" width="10.140625" customWidth="1"/>
    <col min="8710" max="8710" width="9.85546875" customWidth="1"/>
    <col min="8711" max="8711" width="8" customWidth="1"/>
    <col min="8712" max="8713" width="0" hidden="1" customWidth="1"/>
    <col min="8961" max="8961" width="0" hidden="1" customWidth="1"/>
    <col min="8962" max="8962" width="8.5703125" customWidth="1"/>
    <col min="8963" max="8963" width="46.5703125" customWidth="1"/>
    <col min="8964" max="8965" width="10.140625" customWidth="1"/>
    <col min="8966" max="8966" width="9.85546875" customWidth="1"/>
    <col min="8967" max="8967" width="8" customWidth="1"/>
    <col min="8968" max="8969" width="0" hidden="1" customWidth="1"/>
    <col min="9217" max="9217" width="0" hidden="1" customWidth="1"/>
    <col min="9218" max="9218" width="8.5703125" customWidth="1"/>
    <col min="9219" max="9219" width="46.5703125" customWidth="1"/>
    <col min="9220" max="9221" width="10.140625" customWidth="1"/>
    <col min="9222" max="9222" width="9.85546875" customWidth="1"/>
    <col min="9223" max="9223" width="8" customWidth="1"/>
    <col min="9224" max="9225" width="0" hidden="1" customWidth="1"/>
    <col min="9473" max="9473" width="0" hidden="1" customWidth="1"/>
    <col min="9474" max="9474" width="8.5703125" customWidth="1"/>
    <col min="9475" max="9475" width="46.5703125" customWidth="1"/>
    <col min="9476" max="9477" width="10.140625" customWidth="1"/>
    <col min="9478" max="9478" width="9.85546875" customWidth="1"/>
    <col min="9479" max="9479" width="8" customWidth="1"/>
    <col min="9480" max="9481" width="0" hidden="1" customWidth="1"/>
    <col min="9729" max="9729" width="0" hidden="1" customWidth="1"/>
    <col min="9730" max="9730" width="8.5703125" customWidth="1"/>
    <col min="9731" max="9731" width="46.5703125" customWidth="1"/>
    <col min="9732" max="9733" width="10.140625" customWidth="1"/>
    <col min="9734" max="9734" width="9.85546875" customWidth="1"/>
    <col min="9735" max="9735" width="8" customWidth="1"/>
    <col min="9736" max="9737" width="0" hidden="1" customWidth="1"/>
    <col min="9985" max="9985" width="0" hidden="1" customWidth="1"/>
    <col min="9986" max="9986" width="8.5703125" customWidth="1"/>
    <col min="9987" max="9987" width="46.5703125" customWidth="1"/>
    <col min="9988" max="9989" width="10.140625" customWidth="1"/>
    <col min="9990" max="9990" width="9.85546875" customWidth="1"/>
    <col min="9991" max="9991" width="8" customWidth="1"/>
    <col min="9992" max="9993" width="0" hidden="1" customWidth="1"/>
    <col min="10241" max="10241" width="0" hidden="1" customWidth="1"/>
    <col min="10242" max="10242" width="8.5703125" customWidth="1"/>
    <col min="10243" max="10243" width="46.5703125" customWidth="1"/>
    <col min="10244" max="10245" width="10.140625" customWidth="1"/>
    <col min="10246" max="10246" width="9.85546875" customWidth="1"/>
    <col min="10247" max="10247" width="8" customWidth="1"/>
    <col min="10248" max="10249" width="0" hidden="1" customWidth="1"/>
    <col min="10497" max="10497" width="0" hidden="1" customWidth="1"/>
    <col min="10498" max="10498" width="8.5703125" customWidth="1"/>
    <col min="10499" max="10499" width="46.5703125" customWidth="1"/>
    <col min="10500" max="10501" width="10.140625" customWidth="1"/>
    <col min="10502" max="10502" width="9.85546875" customWidth="1"/>
    <col min="10503" max="10503" width="8" customWidth="1"/>
    <col min="10504" max="10505" width="0" hidden="1" customWidth="1"/>
    <col min="10753" max="10753" width="0" hidden="1" customWidth="1"/>
    <col min="10754" max="10754" width="8.5703125" customWidth="1"/>
    <col min="10755" max="10755" width="46.5703125" customWidth="1"/>
    <col min="10756" max="10757" width="10.140625" customWidth="1"/>
    <col min="10758" max="10758" width="9.85546875" customWidth="1"/>
    <col min="10759" max="10759" width="8" customWidth="1"/>
    <col min="10760" max="10761" width="0" hidden="1" customWidth="1"/>
    <col min="11009" max="11009" width="0" hidden="1" customWidth="1"/>
    <col min="11010" max="11010" width="8.5703125" customWidth="1"/>
    <col min="11011" max="11011" width="46.5703125" customWidth="1"/>
    <col min="11012" max="11013" width="10.140625" customWidth="1"/>
    <col min="11014" max="11014" width="9.85546875" customWidth="1"/>
    <col min="11015" max="11015" width="8" customWidth="1"/>
    <col min="11016" max="11017" width="0" hidden="1" customWidth="1"/>
    <col min="11265" max="11265" width="0" hidden="1" customWidth="1"/>
    <col min="11266" max="11266" width="8.5703125" customWidth="1"/>
    <col min="11267" max="11267" width="46.5703125" customWidth="1"/>
    <col min="11268" max="11269" width="10.140625" customWidth="1"/>
    <col min="11270" max="11270" width="9.85546875" customWidth="1"/>
    <col min="11271" max="11271" width="8" customWidth="1"/>
    <col min="11272" max="11273" width="0" hidden="1" customWidth="1"/>
    <col min="11521" max="11521" width="0" hidden="1" customWidth="1"/>
    <col min="11522" max="11522" width="8.5703125" customWidth="1"/>
    <col min="11523" max="11523" width="46.5703125" customWidth="1"/>
    <col min="11524" max="11525" width="10.140625" customWidth="1"/>
    <col min="11526" max="11526" width="9.85546875" customWidth="1"/>
    <col min="11527" max="11527" width="8" customWidth="1"/>
    <col min="11528" max="11529" width="0" hidden="1" customWidth="1"/>
    <col min="11777" max="11777" width="0" hidden="1" customWidth="1"/>
    <col min="11778" max="11778" width="8.5703125" customWidth="1"/>
    <col min="11779" max="11779" width="46.5703125" customWidth="1"/>
    <col min="11780" max="11781" width="10.140625" customWidth="1"/>
    <col min="11782" max="11782" width="9.85546875" customWidth="1"/>
    <col min="11783" max="11783" width="8" customWidth="1"/>
    <col min="11784" max="11785" width="0" hidden="1" customWidth="1"/>
    <col min="12033" max="12033" width="0" hidden="1" customWidth="1"/>
    <col min="12034" max="12034" width="8.5703125" customWidth="1"/>
    <col min="12035" max="12035" width="46.5703125" customWidth="1"/>
    <col min="12036" max="12037" width="10.140625" customWidth="1"/>
    <col min="12038" max="12038" width="9.85546875" customWidth="1"/>
    <col min="12039" max="12039" width="8" customWidth="1"/>
    <col min="12040" max="12041" width="0" hidden="1" customWidth="1"/>
    <col min="12289" max="12289" width="0" hidden="1" customWidth="1"/>
    <col min="12290" max="12290" width="8.5703125" customWidth="1"/>
    <col min="12291" max="12291" width="46.5703125" customWidth="1"/>
    <col min="12292" max="12293" width="10.140625" customWidth="1"/>
    <col min="12294" max="12294" width="9.85546875" customWidth="1"/>
    <col min="12295" max="12295" width="8" customWidth="1"/>
    <col min="12296" max="12297" width="0" hidden="1" customWidth="1"/>
    <col min="12545" max="12545" width="0" hidden="1" customWidth="1"/>
    <col min="12546" max="12546" width="8.5703125" customWidth="1"/>
    <col min="12547" max="12547" width="46.5703125" customWidth="1"/>
    <col min="12548" max="12549" width="10.140625" customWidth="1"/>
    <col min="12550" max="12550" width="9.85546875" customWidth="1"/>
    <col min="12551" max="12551" width="8" customWidth="1"/>
    <col min="12552" max="12553" width="0" hidden="1" customWidth="1"/>
    <col min="12801" max="12801" width="0" hidden="1" customWidth="1"/>
    <col min="12802" max="12802" width="8.5703125" customWidth="1"/>
    <col min="12803" max="12803" width="46.5703125" customWidth="1"/>
    <col min="12804" max="12805" width="10.140625" customWidth="1"/>
    <col min="12806" max="12806" width="9.85546875" customWidth="1"/>
    <col min="12807" max="12807" width="8" customWidth="1"/>
    <col min="12808" max="12809" width="0" hidden="1" customWidth="1"/>
    <col min="13057" max="13057" width="0" hidden="1" customWidth="1"/>
    <col min="13058" max="13058" width="8.5703125" customWidth="1"/>
    <col min="13059" max="13059" width="46.5703125" customWidth="1"/>
    <col min="13060" max="13061" width="10.140625" customWidth="1"/>
    <col min="13062" max="13062" width="9.85546875" customWidth="1"/>
    <col min="13063" max="13063" width="8" customWidth="1"/>
    <col min="13064" max="13065" width="0" hidden="1" customWidth="1"/>
    <col min="13313" max="13313" width="0" hidden="1" customWidth="1"/>
    <col min="13314" max="13314" width="8.5703125" customWidth="1"/>
    <col min="13315" max="13315" width="46.5703125" customWidth="1"/>
    <col min="13316" max="13317" width="10.140625" customWidth="1"/>
    <col min="13318" max="13318" width="9.85546875" customWidth="1"/>
    <col min="13319" max="13319" width="8" customWidth="1"/>
    <col min="13320" max="13321" width="0" hidden="1" customWidth="1"/>
    <col min="13569" max="13569" width="0" hidden="1" customWidth="1"/>
    <col min="13570" max="13570" width="8.5703125" customWidth="1"/>
    <col min="13571" max="13571" width="46.5703125" customWidth="1"/>
    <col min="13572" max="13573" width="10.140625" customWidth="1"/>
    <col min="13574" max="13574" width="9.85546875" customWidth="1"/>
    <col min="13575" max="13575" width="8" customWidth="1"/>
    <col min="13576" max="13577" width="0" hidden="1" customWidth="1"/>
    <col min="13825" max="13825" width="0" hidden="1" customWidth="1"/>
    <col min="13826" max="13826" width="8.5703125" customWidth="1"/>
    <col min="13827" max="13827" width="46.5703125" customWidth="1"/>
    <col min="13828" max="13829" width="10.140625" customWidth="1"/>
    <col min="13830" max="13830" width="9.85546875" customWidth="1"/>
    <col min="13831" max="13831" width="8" customWidth="1"/>
    <col min="13832" max="13833" width="0" hidden="1" customWidth="1"/>
    <col min="14081" max="14081" width="0" hidden="1" customWidth="1"/>
    <col min="14082" max="14082" width="8.5703125" customWidth="1"/>
    <col min="14083" max="14083" width="46.5703125" customWidth="1"/>
    <col min="14084" max="14085" width="10.140625" customWidth="1"/>
    <col min="14086" max="14086" width="9.85546875" customWidth="1"/>
    <col min="14087" max="14087" width="8" customWidth="1"/>
    <col min="14088" max="14089" width="0" hidden="1" customWidth="1"/>
    <col min="14337" max="14337" width="0" hidden="1" customWidth="1"/>
    <col min="14338" max="14338" width="8.5703125" customWidth="1"/>
    <col min="14339" max="14339" width="46.5703125" customWidth="1"/>
    <col min="14340" max="14341" width="10.140625" customWidth="1"/>
    <col min="14342" max="14342" width="9.85546875" customWidth="1"/>
    <col min="14343" max="14343" width="8" customWidth="1"/>
    <col min="14344" max="14345" width="0" hidden="1" customWidth="1"/>
    <col min="14593" max="14593" width="0" hidden="1" customWidth="1"/>
    <col min="14594" max="14594" width="8.5703125" customWidth="1"/>
    <col min="14595" max="14595" width="46.5703125" customWidth="1"/>
    <col min="14596" max="14597" width="10.140625" customWidth="1"/>
    <col min="14598" max="14598" width="9.85546875" customWidth="1"/>
    <col min="14599" max="14599" width="8" customWidth="1"/>
    <col min="14600" max="14601" width="0" hidden="1" customWidth="1"/>
    <col min="14849" max="14849" width="0" hidden="1" customWidth="1"/>
    <col min="14850" max="14850" width="8.5703125" customWidth="1"/>
    <col min="14851" max="14851" width="46.5703125" customWidth="1"/>
    <col min="14852" max="14853" width="10.140625" customWidth="1"/>
    <col min="14854" max="14854" width="9.85546875" customWidth="1"/>
    <col min="14855" max="14855" width="8" customWidth="1"/>
    <col min="14856" max="14857" width="0" hidden="1" customWidth="1"/>
    <col min="15105" max="15105" width="0" hidden="1" customWidth="1"/>
    <col min="15106" max="15106" width="8.5703125" customWidth="1"/>
    <col min="15107" max="15107" width="46.5703125" customWidth="1"/>
    <col min="15108" max="15109" width="10.140625" customWidth="1"/>
    <col min="15110" max="15110" width="9.85546875" customWidth="1"/>
    <col min="15111" max="15111" width="8" customWidth="1"/>
    <col min="15112" max="15113" width="0" hidden="1" customWidth="1"/>
    <col min="15361" max="15361" width="0" hidden="1" customWidth="1"/>
    <col min="15362" max="15362" width="8.5703125" customWidth="1"/>
    <col min="15363" max="15363" width="46.5703125" customWidth="1"/>
    <col min="15364" max="15365" width="10.140625" customWidth="1"/>
    <col min="15366" max="15366" width="9.85546875" customWidth="1"/>
    <col min="15367" max="15367" width="8" customWidth="1"/>
    <col min="15368" max="15369" width="0" hidden="1" customWidth="1"/>
    <col min="15617" max="15617" width="0" hidden="1" customWidth="1"/>
    <col min="15618" max="15618" width="8.5703125" customWidth="1"/>
    <col min="15619" max="15619" width="46.5703125" customWidth="1"/>
    <col min="15620" max="15621" width="10.140625" customWidth="1"/>
    <col min="15622" max="15622" width="9.85546875" customWidth="1"/>
    <col min="15623" max="15623" width="8" customWidth="1"/>
    <col min="15624" max="15625" width="0" hidden="1" customWidth="1"/>
    <col min="15873" max="15873" width="0" hidden="1" customWidth="1"/>
    <col min="15874" max="15874" width="8.5703125" customWidth="1"/>
    <col min="15875" max="15875" width="46.5703125" customWidth="1"/>
    <col min="15876" max="15877" width="10.140625" customWidth="1"/>
    <col min="15878" max="15878" width="9.85546875" customWidth="1"/>
    <col min="15879" max="15879" width="8" customWidth="1"/>
    <col min="15880" max="15881" width="0" hidden="1" customWidth="1"/>
    <col min="16129" max="16129" width="0" hidden="1" customWidth="1"/>
    <col min="16130" max="16130" width="8.5703125" customWidth="1"/>
    <col min="16131" max="16131" width="46.5703125" customWidth="1"/>
    <col min="16132" max="16133" width="10.140625" customWidth="1"/>
    <col min="16134" max="16134" width="9.85546875" customWidth="1"/>
    <col min="16135" max="16135" width="8" customWidth="1"/>
    <col min="16136" max="16137" width="0" hidden="1" customWidth="1"/>
  </cols>
  <sheetData>
    <row r="1" spans="1:9" ht="9" customHeight="1">
      <c r="A1" s="1"/>
      <c r="B1" s="1"/>
      <c r="C1" s="1"/>
      <c r="D1" s="56" t="s">
        <v>0</v>
      </c>
      <c r="E1" s="56"/>
      <c r="F1" s="56"/>
      <c r="G1" s="56"/>
      <c r="H1" s="1"/>
    </row>
    <row r="2" spans="1:9" ht="9.9499999999999993" customHeight="1">
      <c r="A2" s="1"/>
      <c r="B2" s="1"/>
      <c r="C2" s="1"/>
      <c r="D2" s="57" t="s">
        <v>1</v>
      </c>
      <c r="E2" s="57"/>
      <c r="F2" s="57"/>
      <c r="G2" s="57"/>
      <c r="H2" s="57"/>
      <c r="I2" s="57"/>
    </row>
    <row r="3" spans="1:9" ht="9.9499999999999993" customHeight="1">
      <c r="A3" s="1"/>
      <c r="B3" s="1"/>
      <c r="C3" s="1"/>
      <c r="D3" s="57"/>
      <c r="E3" s="57"/>
      <c r="F3" s="57"/>
      <c r="G3" s="57"/>
      <c r="H3" s="57"/>
      <c r="I3" s="57"/>
    </row>
    <row r="4" spans="1:9" ht="12" customHeight="1">
      <c r="A4" s="1"/>
      <c r="B4" s="1"/>
      <c r="C4" s="1"/>
      <c r="D4" s="1"/>
      <c r="E4" s="1"/>
      <c r="F4" s="1"/>
      <c r="G4" s="1"/>
      <c r="H4" s="1"/>
    </row>
    <row r="5" spans="1:9" ht="15.95" customHeight="1">
      <c r="A5" s="1"/>
      <c r="B5" s="58" t="s">
        <v>2</v>
      </c>
      <c r="C5" s="58"/>
      <c r="D5" s="58"/>
      <c r="E5" s="58"/>
      <c r="F5" s="58"/>
      <c r="G5" s="58"/>
      <c r="H5" s="1"/>
    </row>
    <row r="6" spans="1:9" ht="15.95" customHeight="1">
      <c r="A6" s="1"/>
      <c r="B6" s="58" t="s">
        <v>3</v>
      </c>
      <c r="C6" s="58"/>
      <c r="D6" s="58"/>
      <c r="E6" s="58"/>
      <c r="F6" s="58"/>
      <c r="G6" s="58"/>
      <c r="H6" s="1"/>
    </row>
    <row r="7" spans="1:9" ht="11.1" customHeight="1">
      <c r="A7" s="1"/>
      <c r="B7" s="1"/>
      <c r="C7" s="1"/>
      <c r="D7" s="1"/>
      <c r="E7" s="1"/>
      <c r="F7" s="1"/>
      <c r="G7" s="2" t="s">
        <v>4</v>
      </c>
      <c r="H7" s="1"/>
    </row>
    <row r="8" spans="1:9" ht="12" customHeight="1">
      <c r="A8" s="1"/>
      <c r="B8" s="59" t="s">
        <v>5</v>
      </c>
      <c r="C8" s="59" t="s">
        <v>6</v>
      </c>
      <c r="D8" s="59" t="s">
        <v>7</v>
      </c>
      <c r="E8" s="59" t="s">
        <v>8</v>
      </c>
      <c r="F8" s="60" t="s">
        <v>9</v>
      </c>
      <c r="G8" s="60"/>
      <c r="H8" s="1"/>
    </row>
    <row r="9" spans="1:9" ht="29.1" customHeight="1">
      <c r="A9" s="1"/>
      <c r="B9" s="59"/>
      <c r="C9" s="59"/>
      <c r="D9" s="59"/>
      <c r="E9" s="59"/>
      <c r="F9" s="3" t="s">
        <v>10</v>
      </c>
      <c r="G9" s="4" t="s">
        <v>11</v>
      </c>
      <c r="H9" s="1"/>
    </row>
    <row r="10" spans="1:9" ht="12" customHeight="1">
      <c r="A10" s="1"/>
      <c r="B10" s="5" t="s">
        <v>12</v>
      </c>
      <c r="C10" s="5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1"/>
    </row>
    <row r="11" spans="1:9" ht="14.1" customHeight="1">
      <c r="A11" s="1"/>
      <c r="B11" s="6" t="s">
        <v>18</v>
      </c>
      <c r="C11" s="7" t="s">
        <v>19</v>
      </c>
      <c r="D11" s="8">
        <v>24101760</v>
      </c>
      <c r="E11" s="8">
        <v>24080520</v>
      </c>
      <c r="F11" s="8">
        <v>21240</v>
      </c>
      <c r="G11" s="8">
        <v>0</v>
      </c>
      <c r="H11" s="1"/>
    </row>
    <row r="12" spans="1:9" ht="20.100000000000001" customHeight="1">
      <c r="A12" s="1"/>
      <c r="B12" s="6" t="s">
        <v>20</v>
      </c>
      <c r="C12" s="9" t="s">
        <v>21</v>
      </c>
      <c r="D12" s="8">
        <v>13649600</v>
      </c>
      <c r="E12" s="8">
        <v>13649600</v>
      </c>
      <c r="F12" s="8">
        <v>0</v>
      </c>
      <c r="G12" s="8">
        <v>0</v>
      </c>
      <c r="H12" s="1"/>
    </row>
    <row r="13" spans="1:9" ht="14.1" customHeight="1">
      <c r="A13" s="1"/>
      <c r="B13" s="6" t="s">
        <v>22</v>
      </c>
      <c r="C13" s="9" t="s">
        <v>23</v>
      </c>
      <c r="D13" s="8">
        <v>13649600</v>
      </c>
      <c r="E13" s="8">
        <v>13649600</v>
      </c>
      <c r="F13" s="8">
        <v>0</v>
      </c>
      <c r="G13" s="8">
        <v>0</v>
      </c>
      <c r="H13" s="1"/>
    </row>
    <row r="14" spans="1:9" ht="20.100000000000001" customHeight="1">
      <c r="A14" s="1"/>
      <c r="B14" s="10" t="s">
        <v>24</v>
      </c>
      <c r="C14" s="11" t="s">
        <v>25</v>
      </c>
      <c r="D14" s="12">
        <v>12508300</v>
      </c>
      <c r="E14" s="12">
        <v>12508300</v>
      </c>
      <c r="F14" s="12">
        <v>0</v>
      </c>
      <c r="G14" s="12">
        <v>0</v>
      </c>
      <c r="H14" s="1"/>
    </row>
    <row r="15" spans="1:9" ht="20.100000000000001" customHeight="1">
      <c r="A15" s="1"/>
      <c r="B15" s="10" t="s">
        <v>26</v>
      </c>
      <c r="C15" s="11" t="s">
        <v>27</v>
      </c>
      <c r="D15" s="12">
        <v>1081060</v>
      </c>
      <c r="E15" s="12">
        <v>1081060</v>
      </c>
      <c r="F15" s="12">
        <v>0</v>
      </c>
      <c r="G15" s="12">
        <v>0</v>
      </c>
      <c r="H15" s="1"/>
    </row>
    <row r="16" spans="1:9" ht="20.100000000000001" customHeight="1">
      <c r="A16" s="1"/>
      <c r="B16" s="10" t="s">
        <v>28</v>
      </c>
      <c r="C16" s="11" t="s">
        <v>29</v>
      </c>
      <c r="D16" s="12">
        <v>60240</v>
      </c>
      <c r="E16" s="12">
        <v>60240</v>
      </c>
      <c r="F16" s="12">
        <v>0</v>
      </c>
      <c r="G16" s="12">
        <v>0</v>
      </c>
      <c r="H16" s="1"/>
    </row>
    <row r="17" spans="1:8" ht="14.1" customHeight="1">
      <c r="A17" s="1"/>
      <c r="B17" s="6" t="s">
        <v>30</v>
      </c>
      <c r="C17" s="9" t="s">
        <v>31</v>
      </c>
      <c r="D17" s="8">
        <v>29290</v>
      </c>
      <c r="E17" s="8">
        <v>29290</v>
      </c>
      <c r="F17" s="8">
        <v>0</v>
      </c>
      <c r="G17" s="8">
        <v>0</v>
      </c>
      <c r="H17" s="1"/>
    </row>
    <row r="18" spans="1:8" ht="14.1" customHeight="1">
      <c r="A18" s="1"/>
      <c r="B18" s="6" t="s">
        <v>32</v>
      </c>
      <c r="C18" s="9" t="s">
        <v>33</v>
      </c>
      <c r="D18" s="8">
        <v>29290</v>
      </c>
      <c r="E18" s="8">
        <v>29290</v>
      </c>
      <c r="F18" s="8">
        <v>0</v>
      </c>
      <c r="G18" s="8">
        <v>0</v>
      </c>
      <c r="H18" s="1"/>
    </row>
    <row r="19" spans="1:8" ht="29.1" customHeight="1">
      <c r="A19" s="1"/>
      <c r="B19" s="10" t="s">
        <v>34</v>
      </c>
      <c r="C19" s="11" t="s">
        <v>35</v>
      </c>
      <c r="D19" s="12">
        <v>29290</v>
      </c>
      <c r="E19" s="12">
        <v>29290</v>
      </c>
      <c r="F19" s="12">
        <v>0</v>
      </c>
      <c r="G19" s="12">
        <v>0</v>
      </c>
      <c r="H19" s="1"/>
    </row>
    <row r="20" spans="1:8" ht="14.1" customHeight="1">
      <c r="A20" s="1"/>
      <c r="B20" s="6" t="s">
        <v>36</v>
      </c>
      <c r="C20" s="9" t="s">
        <v>37</v>
      </c>
      <c r="D20" s="8">
        <v>2246910</v>
      </c>
      <c r="E20" s="8">
        <v>2246910</v>
      </c>
      <c r="F20" s="8">
        <v>0</v>
      </c>
      <c r="G20" s="8">
        <v>0</v>
      </c>
      <c r="H20" s="1"/>
    </row>
    <row r="21" spans="1:8" ht="20.100000000000001" customHeight="1">
      <c r="A21" s="1"/>
      <c r="B21" s="6" t="s">
        <v>38</v>
      </c>
      <c r="C21" s="9" t="s">
        <v>39</v>
      </c>
      <c r="D21" s="8">
        <v>379630</v>
      </c>
      <c r="E21" s="8">
        <v>379630</v>
      </c>
      <c r="F21" s="8">
        <v>0</v>
      </c>
      <c r="G21" s="8">
        <v>0</v>
      </c>
      <c r="H21" s="1"/>
    </row>
    <row r="22" spans="1:8" ht="14.1" customHeight="1">
      <c r="A22" s="1"/>
      <c r="B22" s="10" t="s">
        <v>40</v>
      </c>
      <c r="C22" s="11" t="s">
        <v>41</v>
      </c>
      <c r="D22" s="12">
        <v>379630</v>
      </c>
      <c r="E22" s="12">
        <v>379630</v>
      </c>
      <c r="F22" s="12">
        <v>0</v>
      </c>
      <c r="G22" s="12">
        <v>0</v>
      </c>
      <c r="H22" s="1"/>
    </row>
    <row r="23" spans="1:8" ht="20.100000000000001" customHeight="1">
      <c r="A23" s="1"/>
      <c r="B23" s="6" t="s">
        <v>42</v>
      </c>
      <c r="C23" s="9" t="s">
        <v>43</v>
      </c>
      <c r="D23" s="8">
        <v>1603440</v>
      </c>
      <c r="E23" s="8">
        <v>1603440</v>
      </c>
      <c r="F23" s="8">
        <v>0</v>
      </c>
      <c r="G23" s="8">
        <v>0</v>
      </c>
      <c r="H23" s="1"/>
    </row>
    <row r="24" spans="1:8" ht="14.1" customHeight="1">
      <c r="A24" s="1"/>
      <c r="B24" s="10" t="s">
        <v>44</v>
      </c>
      <c r="C24" s="11" t="s">
        <v>41</v>
      </c>
      <c r="D24" s="12">
        <v>1603440</v>
      </c>
      <c r="E24" s="12">
        <v>1603440</v>
      </c>
      <c r="F24" s="12">
        <v>0</v>
      </c>
      <c r="G24" s="12">
        <v>0</v>
      </c>
      <c r="H24" s="1"/>
    </row>
    <row r="25" spans="1:8" ht="20.100000000000001" customHeight="1">
      <c r="A25" s="1"/>
      <c r="B25" s="6" t="s">
        <v>45</v>
      </c>
      <c r="C25" s="9" t="s">
        <v>46</v>
      </c>
      <c r="D25" s="8">
        <v>263840</v>
      </c>
      <c r="E25" s="8">
        <v>263840</v>
      </c>
      <c r="F25" s="8">
        <v>0</v>
      </c>
      <c r="G25" s="8">
        <v>0</v>
      </c>
      <c r="H25" s="1"/>
    </row>
    <row r="26" spans="1:8" ht="14.1" customHeight="1">
      <c r="A26" s="1"/>
      <c r="B26" s="6" t="s">
        <v>47</v>
      </c>
      <c r="C26" s="9" t="s">
        <v>48</v>
      </c>
      <c r="D26" s="8">
        <v>8154720</v>
      </c>
      <c r="E26" s="8">
        <v>8154720</v>
      </c>
      <c r="F26" s="8">
        <v>0</v>
      </c>
      <c r="G26" s="8">
        <v>0</v>
      </c>
      <c r="H26" s="1"/>
    </row>
    <row r="27" spans="1:8" ht="14.1" customHeight="1">
      <c r="A27" s="1"/>
      <c r="B27" s="6" t="s">
        <v>49</v>
      </c>
      <c r="C27" s="9" t="s">
        <v>50</v>
      </c>
      <c r="D27" s="8">
        <v>4456880</v>
      </c>
      <c r="E27" s="8">
        <v>4456880</v>
      </c>
      <c r="F27" s="8">
        <v>0</v>
      </c>
      <c r="G27" s="8">
        <v>0</v>
      </c>
      <c r="H27" s="1"/>
    </row>
    <row r="28" spans="1:8" ht="20.100000000000001" customHeight="1">
      <c r="A28" s="1"/>
      <c r="B28" s="10" t="s">
        <v>51</v>
      </c>
      <c r="C28" s="11" t="s">
        <v>52</v>
      </c>
      <c r="D28" s="12">
        <v>2020</v>
      </c>
      <c r="E28" s="12">
        <v>2020</v>
      </c>
      <c r="F28" s="12">
        <v>0</v>
      </c>
      <c r="G28" s="12">
        <v>0</v>
      </c>
      <c r="H28" s="1"/>
    </row>
    <row r="29" spans="1:8" ht="20.100000000000001" customHeight="1">
      <c r="A29" s="1"/>
      <c r="B29" s="10" t="s">
        <v>53</v>
      </c>
      <c r="C29" s="11" t="s">
        <v>54</v>
      </c>
      <c r="D29" s="12">
        <v>1680</v>
      </c>
      <c r="E29" s="12">
        <v>1680</v>
      </c>
      <c r="F29" s="12">
        <v>0</v>
      </c>
      <c r="G29" s="12">
        <v>0</v>
      </c>
      <c r="H29" s="1"/>
    </row>
    <row r="30" spans="1:8" ht="20.100000000000001" customHeight="1">
      <c r="A30" s="1"/>
      <c r="B30" s="10" t="s">
        <v>55</v>
      </c>
      <c r="C30" s="11" t="s">
        <v>56</v>
      </c>
      <c r="D30" s="12">
        <v>14590</v>
      </c>
      <c r="E30" s="12">
        <v>14590</v>
      </c>
      <c r="F30" s="12">
        <v>0</v>
      </c>
      <c r="G30" s="12">
        <v>0</v>
      </c>
      <c r="H30" s="1"/>
    </row>
    <row r="31" spans="1:8" ht="20.100000000000001" customHeight="1">
      <c r="A31" s="1"/>
      <c r="B31" s="10" t="s">
        <v>57</v>
      </c>
      <c r="C31" s="11" t="s">
        <v>58</v>
      </c>
      <c r="D31" s="12">
        <v>1050080</v>
      </c>
      <c r="E31" s="12">
        <v>1050080</v>
      </c>
      <c r="F31" s="12">
        <v>0</v>
      </c>
      <c r="G31" s="12">
        <v>0</v>
      </c>
      <c r="H31" s="1"/>
    </row>
    <row r="32" spans="1:8" ht="14.1" customHeight="1">
      <c r="A32" s="1"/>
      <c r="B32" s="10" t="s">
        <v>59</v>
      </c>
      <c r="C32" s="11" t="s">
        <v>60</v>
      </c>
      <c r="D32" s="12">
        <v>744240</v>
      </c>
      <c r="E32" s="12">
        <v>744240</v>
      </c>
      <c r="F32" s="12">
        <v>0</v>
      </c>
      <c r="G32" s="12">
        <v>0</v>
      </c>
      <c r="H32" s="1"/>
    </row>
    <row r="33" spans="1:8" ht="14.1" customHeight="1">
      <c r="A33" s="1"/>
      <c r="B33" s="10" t="s">
        <v>61</v>
      </c>
      <c r="C33" s="11" t="s">
        <v>62</v>
      </c>
      <c r="D33" s="12">
        <v>2428330</v>
      </c>
      <c r="E33" s="12">
        <v>2428330</v>
      </c>
      <c r="F33" s="12">
        <v>0</v>
      </c>
      <c r="G33" s="12">
        <v>0</v>
      </c>
      <c r="H33" s="1"/>
    </row>
    <row r="34" spans="1:8" ht="14.1" customHeight="1">
      <c r="A34" s="1"/>
      <c r="B34" s="10" t="s">
        <v>63</v>
      </c>
      <c r="C34" s="11" t="s">
        <v>64</v>
      </c>
      <c r="D34" s="12">
        <v>168120</v>
      </c>
      <c r="E34" s="12">
        <v>168120</v>
      </c>
      <c r="F34" s="12">
        <v>0</v>
      </c>
      <c r="G34" s="12">
        <v>0</v>
      </c>
      <c r="H34" s="1"/>
    </row>
    <row r="35" spans="1:8" ht="14.1" customHeight="1">
      <c r="A35" s="1"/>
      <c r="B35" s="10" t="s">
        <v>65</v>
      </c>
      <c r="C35" s="11" t="s">
        <v>66</v>
      </c>
      <c r="D35" s="12">
        <v>47820</v>
      </c>
      <c r="E35" s="12">
        <v>47820</v>
      </c>
      <c r="F35" s="12">
        <v>0</v>
      </c>
      <c r="G35" s="12">
        <v>0</v>
      </c>
      <c r="H35" s="1"/>
    </row>
    <row r="36" spans="1:8" ht="14.1" customHeight="1">
      <c r="A36" s="1"/>
      <c r="B36" s="6" t="s">
        <v>67</v>
      </c>
      <c r="C36" s="9" t="s">
        <v>68</v>
      </c>
      <c r="D36" s="8">
        <v>3697840</v>
      </c>
      <c r="E36" s="8">
        <v>3697840</v>
      </c>
      <c r="F36" s="8">
        <v>0</v>
      </c>
      <c r="G36" s="8">
        <v>0</v>
      </c>
      <c r="H36" s="1"/>
    </row>
    <row r="37" spans="1:8" ht="14.1" customHeight="1">
      <c r="A37" s="1"/>
      <c r="B37" s="10" t="s">
        <v>69</v>
      </c>
      <c r="C37" s="11" t="s">
        <v>70</v>
      </c>
      <c r="D37" s="12">
        <v>37750</v>
      </c>
      <c r="E37" s="12">
        <v>37750</v>
      </c>
      <c r="F37" s="12">
        <v>0</v>
      </c>
      <c r="G37" s="12">
        <v>0</v>
      </c>
      <c r="H37" s="1"/>
    </row>
    <row r="38" spans="1:8" ht="14.1" customHeight="1">
      <c r="A38" s="1"/>
      <c r="B38" s="10" t="s">
        <v>71</v>
      </c>
      <c r="C38" s="11" t="s">
        <v>72</v>
      </c>
      <c r="D38" s="12">
        <v>2487030</v>
      </c>
      <c r="E38" s="12">
        <v>2487030</v>
      </c>
      <c r="F38" s="12">
        <v>0</v>
      </c>
      <c r="G38" s="12">
        <v>0</v>
      </c>
      <c r="H38" s="1"/>
    </row>
    <row r="39" spans="1:8" ht="29.1" customHeight="1">
      <c r="A39" s="1"/>
      <c r="B39" s="10" t="s">
        <v>73</v>
      </c>
      <c r="C39" s="11" t="s">
        <v>74</v>
      </c>
      <c r="D39" s="12">
        <v>1173060</v>
      </c>
      <c r="E39" s="12">
        <v>1173060</v>
      </c>
      <c r="F39" s="12">
        <v>0</v>
      </c>
      <c r="G39" s="12">
        <v>0</v>
      </c>
      <c r="H39" s="1"/>
    </row>
    <row r="40" spans="1:8" ht="14.1" customHeight="1">
      <c r="A40" s="1"/>
      <c r="B40" s="6" t="s">
        <v>75</v>
      </c>
      <c r="C40" s="9" t="s">
        <v>76</v>
      </c>
      <c r="D40" s="8">
        <v>21240</v>
      </c>
      <c r="E40" s="8">
        <v>0</v>
      </c>
      <c r="F40" s="8">
        <v>21240</v>
      </c>
      <c r="G40" s="8">
        <v>0</v>
      </c>
      <c r="H40" s="1"/>
    </row>
    <row r="41" spans="1:8" ht="14.1" customHeight="1">
      <c r="A41" s="1"/>
      <c r="B41" s="6" t="s">
        <v>77</v>
      </c>
      <c r="C41" s="9" t="s">
        <v>78</v>
      </c>
      <c r="D41" s="8">
        <v>21240</v>
      </c>
      <c r="E41" s="8">
        <v>0</v>
      </c>
      <c r="F41" s="8">
        <v>21240</v>
      </c>
      <c r="G41" s="8">
        <v>0</v>
      </c>
      <c r="H41" s="1"/>
    </row>
    <row r="42" spans="1:8" ht="29.1" customHeight="1">
      <c r="A42" s="1"/>
      <c r="B42" s="10" t="s">
        <v>79</v>
      </c>
      <c r="C42" s="11" t="s">
        <v>80</v>
      </c>
      <c r="D42" s="12">
        <v>20240</v>
      </c>
      <c r="E42" s="12">
        <v>0</v>
      </c>
      <c r="F42" s="12">
        <v>20240</v>
      </c>
      <c r="G42" s="12">
        <v>0</v>
      </c>
      <c r="H42" s="1"/>
    </row>
    <row r="43" spans="1:8" ht="29.1" customHeight="1">
      <c r="A43" s="1"/>
      <c r="B43" s="10" t="s">
        <v>81</v>
      </c>
      <c r="C43" s="11" t="s">
        <v>82</v>
      </c>
      <c r="D43" s="12">
        <v>1000</v>
      </c>
      <c r="E43" s="12">
        <v>0</v>
      </c>
      <c r="F43" s="12">
        <v>1000</v>
      </c>
      <c r="G43" s="12">
        <v>0</v>
      </c>
      <c r="H43" s="1"/>
    </row>
    <row r="44" spans="1:8" ht="14.1" customHeight="1">
      <c r="A44" s="1"/>
      <c r="B44" s="6" t="s">
        <v>83</v>
      </c>
      <c r="C44" s="7" t="s">
        <v>84</v>
      </c>
      <c r="D44" s="8">
        <v>681900</v>
      </c>
      <c r="E44" s="8">
        <v>52560</v>
      </c>
      <c r="F44" s="8">
        <v>629340</v>
      </c>
      <c r="G44" s="8">
        <v>0</v>
      </c>
      <c r="H44" s="1"/>
    </row>
    <row r="45" spans="1:8" ht="14.1" customHeight="1">
      <c r="A45" s="1"/>
      <c r="B45" s="6" t="s">
        <v>85</v>
      </c>
      <c r="C45" s="9" t="s">
        <v>86</v>
      </c>
      <c r="D45" s="8">
        <v>1840</v>
      </c>
      <c r="E45" s="8">
        <v>1840</v>
      </c>
      <c r="F45" s="8">
        <v>0</v>
      </c>
      <c r="G45" s="8">
        <v>0</v>
      </c>
      <c r="H45" s="1"/>
    </row>
    <row r="46" spans="1:8" ht="14.1" customHeight="1">
      <c r="A46" s="1"/>
      <c r="B46" s="6" t="s">
        <v>87</v>
      </c>
      <c r="C46" s="9" t="s">
        <v>88</v>
      </c>
      <c r="D46" s="8">
        <v>1840</v>
      </c>
      <c r="E46" s="8">
        <v>1840</v>
      </c>
      <c r="F46" s="8">
        <v>0</v>
      </c>
      <c r="G46" s="8">
        <v>0</v>
      </c>
      <c r="H46" s="1"/>
    </row>
    <row r="47" spans="1:8" ht="14.1" customHeight="1">
      <c r="A47" s="1"/>
      <c r="B47" s="10" t="s">
        <v>89</v>
      </c>
      <c r="C47" s="11" t="s">
        <v>90</v>
      </c>
      <c r="D47" s="12">
        <v>1790</v>
      </c>
      <c r="E47" s="12">
        <v>1790</v>
      </c>
      <c r="F47" s="12">
        <v>0</v>
      </c>
      <c r="G47" s="12">
        <v>0</v>
      </c>
      <c r="H47" s="1"/>
    </row>
    <row r="48" spans="1:8" ht="20.100000000000001" customHeight="1">
      <c r="A48" s="1"/>
      <c r="B48" s="10" t="s">
        <v>91</v>
      </c>
      <c r="C48" s="11" t="s">
        <v>92</v>
      </c>
      <c r="D48" s="12">
        <v>50</v>
      </c>
      <c r="E48" s="12">
        <v>50</v>
      </c>
      <c r="F48" s="12">
        <v>0</v>
      </c>
      <c r="G48" s="12">
        <v>0</v>
      </c>
      <c r="H48" s="1"/>
    </row>
    <row r="49" spans="1:8" ht="21" customHeight="1">
      <c r="A49" s="1"/>
      <c r="B49" s="1"/>
      <c r="C49" s="1"/>
      <c r="D49" s="1"/>
      <c r="E49" s="1"/>
      <c r="F49" s="1"/>
      <c r="G49" s="1"/>
      <c r="H49" s="1"/>
    </row>
    <row r="50" spans="1:8" ht="20.100000000000001" customHeight="1">
      <c r="A50" s="1"/>
      <c r="B50" s="1"/>
      <c r="C50" s="1"/>
      <c r="D50" s="1"/>
      <c r="E50" s="1"/>
      <c r="F50" s="1"/>
      <c r="G50" s="1"/>
      <c r="H50" s="1"/>
    </row>
    <row r="51" spans="1:8" ht="12" customHeight="1">
      <c r="A51" s="1"/>
      <c r="B51" s="59" t="s">
        <v>5</v>
      </c>
      <c r="C51" s="59" t="s">
        <v>6</v>
      </c>
      <c r="D51" s="59" t="s">
        <v>7</v>
      </c>
      <c r="E51" s="59" t="s">
        <v>8</v>
      </c>
      <c r="F51" s="60" t="s">
        <v>9</v>
      </c>
      <c r="G51" s="60"/>
      <c r="H51" s="1"/>
    </row>
    <row r="52" spans="1:8" ht="29.1" customHeight="1">
      <c r="A52" s="1"/>
      <c r="B52" s="59"/>
      <c r="C52" s="59"/>
      <c r="D52" s="59"/>
      <c r="E52" s="59"/>
      <c r="F52" s="3" t="s">
        <v>10</v>
      </c>
      <c r="G52" s="4" t="s">
        <v>11</v>
      </c>
      <c r="H52" s="1"/>
    </row>
    <row r="53" spans="1:8" ht="12" customHeight="1">
      <c r="A53" s="1"/>
      <c r="B53" s="5" t="s">
        <v>12</v>
      </c>
      <c r="C53" s="5" t="s">
        <v>13</v>
      </c>
      <c r="D53" s="5" t="s">
        <v>14</v>
      </c>
      <c r="E53" s="5" t="s">
        <v>15</v>
      </c>
      <c r="F53" s="5" t="s">
        <v>16</v>
      </c>
      <c r="G53" s="5" t="s">
        <v>17</v>
      </c>
      <c r="H53" s="1"/>
    </row>
    <row r="54" spans="1:8" ht="20.100000000000001" customHeight="1">
      <c r="A54" s="1"/>
      <c r="B54" s="6" t="s">
        <v>93</v>
      </c>
      <c r="C54" s="9" t="s">
        <v>94</v>
      </c>
      <c r="D54" s="8">
        <v>46340</v>
      </c>
      <c r="E54" s="8">
        <v>46340</v>
      </c>
      <c r="F54" s="8">
        <v>0</v>
      </c>
      <c r="G54" s="8">
        <v>0</v>
      </c>
      <c r="H54" s="1"/>
    </row>
    <row r="55" spans="1:8" ht="14.1" customHeight="1">
      <c r="A55" s="1"/>
      <c r="B55" s="6" t="s">
        <v>95</v>
      </c>
      <c r="C55" s="9" t="s">
        <v>96</v>
      </c>
      <c r="D55" s="8">
        <v>45180</v>
      </c>
      <c r="E55" s="8">
        <v>45180</v>
      </c>
      <c r="F55" s="8">
        <v>0</v>
      </c>
      <c r="G55" s="8">
        <v>0</v>
      </c>
      <c r="H55" s="1"/>
    </row>
    <row r="56" spans="1:8" ht="14.1" customHeight="1">
      <c r="A56" s="1"/>
      <c r="B56" s="10" t="s">
        <v>97</v>
      </c>
      <c r="C56" s="11" t="s">
        <v>98</v>
      </c>
      <c r="D56" s="12">
        <v>8090</v>
      </c>
      <c r="E56" s="12">
        <v>8090</v>
      </c>
      <c r="F56" s="12">
        <v>0</v>
      </c>
      <c r="G56" s="12">
        <v>0</v>
      </c>
      <c r="H56" s="1"/>
    </row>
    <row r="57" spans="1:8" ht="20.100000000000001" customHeight="1">
      <c r="A57" s="1"/>
      <c r="B57" s="10" t="s">
        <v>99</v>
      </c>
      <c r="C57" s="11" t="s">
        <v>100</v>
      </c>
      <c r="D57" s="12">
        <v>33190</v>
      </c>
      <c r="E57" s="12">
        <v>33190</v>
      </c>
      <c r="F57" s="12">
        <v>0</v>
      </c>
      <c r="G57" s="12">
        <v>0</v>
      </c>
      <c r="H57" s="1"/>
    </row>
    <row r="58" spans="1:8" ht="47.1" customHeight="1">
      <c r="A58" s="1"/>
      <c r="B58" s="10" t="s">
        <v>101</v>
      </c>
      <c r="C58" s="11" t="s">
        <v>102</v>
      </c>
      <c r="D58" s="12">
        <v>3900</v>
      </c>
      <c r="E58" s="12">
        <v>3900</v>
      </c>
      <c r="F58" s="12">
        <v>0</v>
      </c>
      <c r="G58" s="12">
        <v>0</v>
      </c>
      <c r="H58" s="1"/>
    </row>
    <row r="59" spans="1:8" ht="20.100000000000001" customHeight="1">
      <c r="A59" s="1"/>
      <c r="B59" s="6" t="s">
        <v>103</v>
      </c>
      <c r="C59" s="9" t="s">
        <v>104</v>
      </c>
      <c r="D59" s="8">
        <v>80</v>
      </c>
      <c r="E59" s="8">
        <v>80</v>
      </c>
      <c r="F59" s="8">
        <v>0</v>
      </c>
      <c r="G59" s="8">
        <v>0</v>
      </c>
      <c r="H59" s="1"/>
    </row>
    <row r="60" spans="1:8" ht="20.100000000000001" customHeight="1">
      <c r="A60" s="1"/>
      <c r="B60" s="10" t="s">
        <v>105</v>
      </c>
      <c r="C60" s="11" t="s">
        <v>106</v>
      </c>
      <c r="D60" s="12">
        <v>80</v>
      </c>
      <c r="E60" s="12">
        <v>80</v>
      </c>
      <c r="F60" s="12">
        <v>0</v>
      </c>
      <c r="G60" s="12">
        <v>0</v>
      </c>
      <c r="H60" s="1"/>
    </row>
    <row r="61" spans="1:8" ht="14.1" customHeight="1">
      <c r="A61" s="1"/>
      <c r="B61" s="6" t="s">
        <v>107</v>
      </c>
      <c r="C61" s="9" t="s">
        <v>108</v>
      </c>
      <c r="D61" s="8">
        <v>1080</v>
      </c>
      <c r="E61" s="8">
        <v>1080</v>
      </c>
      <c r="F61" s="8">
        <v>0</v>
      </c>
      <c r="G61" s="8">
        <v>0</v>
      </c>
      <c r="H61" s="1"/>
    </row>
    <row r="62" spans="1:8" ht="29.1" customHeight="1">
      <c r="A62" s="1"/>
      <c r="B62" s="10" t="s">
        <v>109</v>
      </c>
      <c r="C62" s="11" t="s">
        <v>110</v>
      </c>
      <c r="D62" s="12">
        <v>400</v>
      </c>
      <c r="E62" s="12">
        <v>400</v>
      </c>
      <c r="F62" s="12">
        <v>0</v>
      </c>
      <c r="G62" s="12">
        <v>0</v>
      </c>
      <c r="H62" s="1"/>
    </row>
    <row r="63" spans="1:8" ht="14.1" customHeight="1">
      <c r="A63" s="1"/>
      <c r="B63" s="10" t="s">
        <v>111</v>
      </c>
      <c r="C63" s="11" t="s">
        <v>112</v>
      </c>
      <c r="D63" s="12">
        <v>680</v>
      </c>
      <c r="E63" s="12">
        <v>680</v>
      </c>
      <c r="F63" s="12">
        <v>0</v>
      </c>
      <c r="G63" s="12">
        <v>0</v>
      </c>
      <c r="H63" s="1"/>
    </row>
    <row r="64" spans="1:8" ht="14.1" customHeight="1">
      <c r="A64" s="1"/>
      <c r="B64" s="6" t="s">
        <v>113</v>
      </c>
      <c r="C64" s="9" t="s">
        <v>114</v>
      </c>
      <c r="D64" s="8">
        <v>4380</v>
      </c>
      <c r="E64" s="8">
        <v>4380</v>
      </c>
      <c r="F64" s="8">
        <v>0</v>
      </c>
      <c r="G64" s="8">
        <v>0</v>
      </c>
      <c r="H64" s="1"/>
    </row>
    <row r="65" spans="1:8" ht="14.1" customHeight="1">
      <c r="A65" s="1"/>
      <c r="B65" s="6" t="s">
        <v>115</v>
      </c>
      <c r="C65" s="9" t="s">
        <v>88</v>
      </c>
      <c r="D65" s="8">
        <v>4380</v>
      </c>
      <c r="E65" s="8">
        <v>4380</v>
      </c>
      <c r="F65" s="8">
        <v>0</v>
      </c>
      <c r="G65" s="8">
        <v>0</v>
      </c>
      <c r="H65" s="1"/>
    </row>
    <row r="66" spans="1:8" ht="66" customHeight="1">
      <c r="A66" s="1"/>
      <c r="B66" s="10" t="s">
        <v>116</v>
      </c>
      <c r="C66" s="11" t="s">
        <v>117</v>
      </c>
      <c r="D66" s="12">
        <v>4380</v>
      </c>
      <c r="E66" s="12">
        <v>4380</v>
      </c>
      <c r="F66" s="12">
        <v>0</v>
      </c>
      <c r="G66" s="12">
        <v>0</v>
      </c>
      <c r="H66" s="1"/>
    </row>
    <row r="67" spans="1:8" ht="14.1" customHeight="1">
      <c r="A67" s="1"/>
      <c r="B67" s="6" t="s">
        <v>118</v>
      </c>
      <c r="C67" s="9" t="s">
        <v>119</v>
      </c>
      <c r="D67" s="8">
        <v>629340</v>
      </c>
      <c r="E67" s="8">
        <v>0</v>
      </c>
      <c r="F67" s="8">
        <v>629340</v>
      </c>
      <c r="G67" s="8">
        <v>0</v>
      </c>
      <c r="H67" s="1"/>
    </row>
    <row r="68" spans="1:8" ht="20.100000000000001" customHeight="1">
      <c r="A68" s="1"/>
      <c r="B68" s="6" t="s">
        <v>120</v>
      </c>
      <c r="C68" s="9" t="s">
        <v>121</v>
      </c>
      <c r="D68" s="8">
        <v>629340</v>
      </c>
      <c r="E68" s="8">
        <v>0</v>
      </c>
      <c r="F68" s="8">
        <v>629340</v>
      </c>
      <c r="G68" s="8">
        <v>0</v>
      </c>
      <c r="H68" s="1"/>
    </row>
    <row r="69" spans="1:8" ht="20.100000000000001" customHeight="1">
      <c r="A69" s="1"/>
      <c r="B69" s="10" t="s">
        <v>122</v>
      </c>
      <c r="C69" s="11" t="s">
        <v>123</v>
      </c>
      <c r="D69" s="12">
        <v>605220</v>
      </c>
      <c r="E69" s="12">
        <v>0</v>
      </c>
      <c r="F69" s="12">
        <v>605220</v>
      </c>
      <c r="G69" s="12">
        <v>0</v>
      </c>
      <c r="H69" s="1"/>
    </row>
    <row r="70" spans="1:8" ht="14.1" customHeight="1">
      <c r="A70" s="1"/>
      <c r="B70" s="10" t="s">
        <v>124</v>
      </c>
      <c r="C70" s="11" t="s">
        <v>125</v>
      </c>
      <c r="D70" s="12">
        <v>24120</v>
      </c>
      <c r="E70" s="12">
        <v>0</v>
      </c>
      <c r="F70" s="12">
        <v>24120</v>
      </c>
      <c r="G70" s="12">
        <v>0</v>
      </c>
      <c r="H70" s="1"/>
    </row>
    <row r="71" spans="1:8" ht="14.1" customHeight="1">
      <c r="A71" s="1"/>
      <c r="B71" s="6" t="s">
        <v>126</v>
      </c>
      <c r="C71" s="7" t="s">
        <v>127</v>
      </c>
      <c r="D71" s="8">
        <v>18000</v>
      </c>
      <c r="E71" s="8">
        <v>0</v>
      </c>
      <c r="F71" s="8">
        <v>18000</v>
      </c>
      <c r="G71" s="8">
        <v>0</v>
      </c>
      <c r="H71" s="1"/>
    </row>
    <row r="72" spans="1:8" ht="29.1" customHeight="1">
      <c r="A72" s="1"/>
      <c r="B72" s="6" t="s">
        <v>128</v>
      </c>
      <c r="C72" s="9" t="s">
        <v>129</v>
      </c>
      <c r="D72" s="8">
        <v>18000</v>
      </c>
      <c r="E72" s="8">
        <v>0</v>
      </c>
      <c r="F72" s="8">
        <v>18000</v>
      </c>
      <c r="G72" s="8">
        <v>0</v>
      </c>
      <c r="H72" s="1"/>
    </row>
    <row r="73" spans="1:8" ht="27.95" customHeight="1">
      <c r="A73" s="1"/>
      <c r="B73" s="3" t="s">
        <v>130</v>
      </c>
      <c r="C73" s="13" t="s">
        <v>131</v>
      </c>
      <c r="D73" s="14">
        <v>24801660</v>
      </c>
      <c r="E73" s="14">
        <v>24133080</v>
      </c>
      <c r="F73" s="14">
        <v>668580</v>
      </c>
      <c r="G73" s="14">
        <v>0</v>
      </c>
      <c r="H73" s="1"/>
    </row>
    <row r="74" spans="1:8" ht="14.1" customHeight="1">
      <c r="A74" s="1"/>
      <c r="B74" s="6" t="s">
        <v>132</v>
      </c>
      <c r="C74" s="7" t="s">
        <v>133</v>
      </c>
      <c r="D74" s="8">
        <v>16453667</v>
      </c>
      <c r="E74" s="8">
        <v>16453667</v>
      </c>
      <c r="F74" s="8">
        <v>0</v>
      </c>
      <c r="G74" s="8">
        <v>0</v>
      </c>
      <c r="H74" s="1"/>
    </row>
    <row r="75" spans="1:8" ht="14.1" customHeight="1">
      <c r="A75" s="1"/>
      <c r="B75" s="6" t="s">
        <v>134</v>
      </c>
      <c r="C75" s="9" t="s">
        <v>135</v>
      </c>
      <c r="D75" s="8">
        <v>16453667</v>
      </c>
      <c r="E75" s="8">
        <v>16453667</v>
      </c>
      <c r="F75" s="8">
        <v>0</v>
      </c>
      <c r="G75" s="8">
        <v>0</v>
      </c>
      <c r="H75" s="1"/>
    </row>
    <row r="76" spans="1:8" ht="14.1" customHeight="1">
      <c r="A76" s="1"/>
      <c r="B76" s="6" t="s">
        <v>136</v>
      </c>
      <c r="C76" s="9" t="s">
        <v>137</v>
      </c>
      <c r="D76" s="8">
        <v>569900</v>
      </c>
      <c r="E76" s="8">
        <v>569900</v>
      </c>
      <c r="F76" s="8">
        <v>0</v>
      </c>
      <c r="G76" s="8">
        <v>0</v>
      </c>
      <c r="H76" s="1"/>
    </row>
    <row r="77" spans="1:8" ht="14.1" customHeight="1">
      <c r="A77" s="1"/>
      <c r="B77" s="10" t="s">
        <v>138</v>
      </c>
      <c r="C77" s="11" t="s">
        <v>139</v>
      </c>
      <c r="D77" s="12">
        <v>569900</v>
      </c>
      <c r="E77" s="12">
        <v>569900</v>
      </c>
      <c r="F77" s="12">
        <v>0</v>
      </c>
      <c r="G77" s="12">
        <v>0</v>
      </c>
      <c r="H77" s="1"/>
    </row>
    <row r="78" spans="1:8" ht="14.1" customHeight="1">
      <c r="A78" s="1"/>
      <c r="B78" s="6" t="s">
        <v>140</v>
      </c>
      <c r="C78" s="9" t="s">
        <v>141</v>
      </c>
      <c r="D78" s="8">
        <v>15815900</v>
      </c>
      <c r="E78" s="8">
        <v>15815900</v>
      </c>
      <c r="F78" s="8">
        <v>0</v>
      </c>
      <c r="G78" s="8">
        <v>0</v>
      </c>
      <c r="H78" s="1"/>
    </row>
    <row r="79" spans="1:8" ht="14.1" customHeight="1">
      <c r="A79" s="1"/>
      <c r="B79" s="10" t="s">
        <v>142</v>
      </c>
      <c r="C79" s="11" t="s">
        <v>143</v>
      </c>
      <c r="D79" s="12">
        <v>11718100</v>
      </c>
      <c r="E79" s="12">
        <v>11718100</v>
      </c>
      <c r="F79" s="12">
        <v>0</v>
      </c>
      <c r="G79" s="12">
        <v>0</v>
      </c>
      <c r="H79" s="1"/>
    </row>
    <row r="80" spans="1:8" ht="14.1" customHeight="1">
      <c r="A80" s="1"/>
      <c r="B80" s="10" t="s">
        <v>144</v>
      </c>
      <c r="C80" s="11" t="s">
        <v>145</v>
      </c>
      <c r="D80" s="12">
        <v>4097800</v>
      </c>
      <c r="E80" s="12">
        <v>4097800</v>
      </c>
      <c r="F80" s="12">
        <v>0</v>
      </c>
      <c r="G80" s="12">
        <v>0</v>
      </c>
      <c r="H80" s="1"/>
    </row>
    <row r="81" spans="1:8" ht="14.1" customHeight="1">
      <c r="A81" s="1"/>
      <c r="B81" s="6" t="s">
        <v>146</v>
      </c>
      <c r="C81" s="9" t="s">
        <v>147</v>
      </c>
      <c r="D81" s="8">
        <v>67867</v>
      </c>
      <c r="E81" s="8">
        <v>67867</v>
      </c>
      <c r="F81" s="8">
        <v>0</v>
      </c>
      <c r="G81" s="8">
        <v>0</v>
      </c>
      <c r="H81" s="1"/>
    </row>
    <row r="82" spans="1:8" ht="29.1" customHeight="1">
      <c r="A82" s="1"/>
      <c r="B82" s="10" t="s">
        <v>148</v>
      </c>
      <c r="C82" s="11" t="s">
        <v>149</v>
      </c>
      <c r="D82" s="12">
        <v>46000</v>
      </c>
      <c r="E82" s="12">
        <v>46000</v>
      </c>
      <c r="F82" s="12">
        <v>0</v>
      </c>
      <c r="G82" s="12">
        <v>0</v>
      </c>
      <c r="H82" s="1"/>
    </row>
    <row r="83" spans="1:8" ht="29.1" customHeight="1">
      <c r="A83" s="1"/>
      <c r="B83" s="10" t="s">
        <v>150</v>
      </c>
      <c r="C83" s="11" t="s">
        <v>151</v>
      </c>
      <c r="D83" s="12">
        <v>17370</v>
      </c>
      <c r="E83" s="12">
        <v>17370</v>
      </c>
      <c r="F83" s="12">
        <v>0</v>
      </c>
      <c r="G83" s="12">
        <v>0</v>
      </c>
      <c r="H83" s="1"/>
    </row>
    <row r="84" spans="1:8" ht="14.1" customHeight="1">
      <c r="A84" s="1"/>
      <c r="B84" s="10" t="s">
        <v>152</v>
      </c>
      <c r="C84" s="11" t="s">
        <v>153</v>
      </c>
      <c r="D84" s="12">
        <v>4497</v>
      </c>
      <c r="E84" s="12">
        <v>4497</v>
      </c>
      <c r="F84" s="12">
        <v>0</v>
      </c>
      <c r="G84" s="12">
        <v>0</v>
      </c>
      <c r="H84" s="1"/>
    </row>
    <row r="85" spans="1:8" ht="27.95" customHeight="1">
      <c r="A85" s="1"/>
      <c r="B85" s="3" t="s">
        <v>154</v>
      </c>
      <c r="C85" s="13" t="s">
        <v>155</v>
      </c>
      <c r="D85" s="14">
        <v>41255327</v>
      </c>
      <c r="E85" s="14">
        <v>40586747</v>
      </c>
      <c r="F85" s="14">
        <v>668580</v>
      </c>
      <c r="G85" s="14">
        <v>0</v>
      </c>
      <c r="H85" s="1"/>
    </row>
    <row r="86" spans="1:8" ht="27" customHeight="1">
      <c r="A86" s="1"/>
      <c r="B86" s="1"/>
      <c r="C86" s="1"/>
      <c r="D86" s="1"/>
      <c r="E86" s="1"/>
      <c r="F86" s="1"/>
      <c r="G86" s="1"/>
      <c r="H86" s="1"/>
    </row>
    <row r="87" spans="1:8" ht="15.95" customHeight="1">
      <c r="A87" s="1"/>
      <c r="B87" s="1"/>
      <c r="C87" s="15" t="s">
        <v>343</v>
      </c>
      <c r="D87" s="1"/>
      <c r="E87" s="55" t="s">
        <v>344</v>
      </c>
      <c r="F87" s="55"/>
      <c r="G87" s="55"/>
      <c r="H87" s="1"/>
    </row>
    <row r="88" spans="1:8" ht="59.1" customHeight="1">
      <c r="A88" s="1"/>
      <c r="B88" s="1"/>
      <c r="C88" s="1"/>
      <c r="D88" s="1"/>
      <c r="E88" s="1"/>
      <c r="F88" s="1"/>
      <c r="G88" s="1"/>
      <c r="H88" s="1"/>
    </row>
  </sheetData>
  <mergeCells count="15">
    <mergeCell ref="E87:G87"/>
    <mergeCell ref="D1:G1"/>
    <mergeCell ref="D2:I3"/>
    <mergeCell ref="B5:G5"/>
    <mergeCell ref="B6:G6"/>
    <mergeCell ref="B8:B9"/>
    <mergeCell ref="C8:C9"/>
    <mergeCell ref="D8:D9"/>
    <mergeCell ref="E8:E9"/>
    <mergeCell ref="F8:G8"/>
    <mergeCell ref="B51:B52"/>
    <mergeCell ref="C51:C52"/>
    <mergeCell ref="D51:D52"/>
    <mergeCell ref="E51:E52"/>
    <mergeCell ref="F51:G51"/>
  </mergeCells>
  <pageMargins left="0.9055118110236221" right="0.31496062992125984" top="0.55118110236220474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B22" workbookViewId="0">
      <selection activeCell="J54" sqref="J54:O54"/>
    </sheetView>
  </sheetViews>
  <sheetFormatPr defaultRowHeight="15"/>
  <cols>
    <col min="1" max="1" width="8.85546875" hidden="1" customWidth="1"/>
    <col min="2" max="4" width="6.5703125" customWidth="1"/>
    <col min="5" max="5" width="33.42578125" customWidth="1"/>
    <col min="6" max="7" width="7.5703125" customWidth="1"/>
    <col min="8" max="9" width="7" customWidth="1"/>
    <col min="10" max="13" width="7.5703125" customWidth="1"/>
    <col min="14" max="15" width="7" customWidth="1"/>
    <col min="16" max="16" width="7.5703125" customWidth="1"/>
    <col min="17" max="17" width="8.42578125" customWidth="1"/>
    <col min="18" max="19" width="8.85546875" hidden="1" customWidth="1"/>
    <col min="257" max="257" width="0" hidden="1" customWidth="1"/>
    <col min="258" max="260" width="6.5703125" customWidth="1"/>
    <col min="261" max="261" width="33.42578125" customWidth="1"/>
    <col min="262" max="263" width="7.5703125" customWidth="1"/>
    <col min="264" max="265" width="7" customWidth="1"/>
    <col min="266" max="269" width="7.5703125" customWidth="1"/>
    <col min="270" max="271" width="7" customWidth="1"/>
    <col min="272" max="272" width="7.5703125" customWidth="1"/>
    <col min="273" max="273" width="8.42578125" customWidth="1"/>
    <col min="274" max="275" width="0" hidden="1" customWidth="1"/>
    <col min="513" max="513" width="0" hidden="1" customWidth="1"/>
    <col min="514" max="516" width="6.5703125" customWidth="1"/>
    <col min="517" max="517" width="33.42578125" customWidth="1"/>
    <col min="518" max="519" width="7.5703125" customWidth="1"/>
    <col min="520" max="521" width="7" customWidth="1"/>
    <col min="522" max="525" width="7.5703125" customWidth="1"/>
    <col min="526" max="527" width="7" customWidth="1"/>
    <col min="528" max="528" width="7.5703125" customWidth="1"/>
    <col min="529" max="529" width="8.42578125" customWidth="1"/>
    <col min="530" max="531" width="0" hidden="1" customWidth="1"/>
    <col min="769" max="769" width="0" hidden="1" customWidth="1"/>
    <col min="770" max="772" width="6.5703125" customWidth="1"/>
    <col min="773" max="773" width="33.42578125" customWidth="1"/>
    <col min="774" max="775" width="7.5703125" customWidth="1"/>
    <col min="776" max="777" width="7" customWidth="1"/>
    <col min="778" max="781" width="7.5703125" customWidth="1"/>
    <col min="782" max="783" width="7" customWidth="1"/>
    <col min="784" max="784" width="7.5703125" customWidth="1"/>
    <col min="785" max="785" width="8.42578125" customWidth="1"/>
    <col min="786" max="787" width="0" hidden="1" customWidth="1"/>
    <col min="1025" max="1025" width="0" hidden="1" customWidth="1"/>
    <col min="1026" max="1028" width="6.5703125" customWidth="1"/>
    <col min="1029" max="1029" width="33.42578125" customWidth="1"/>
    <col min="1030" max="1031" width="7.5703125" customWidth="1"/>
    <col min="1032" max="1033" width="7" customWidth="1"/>
    <col min="1034" max="1037" width="7.5703125" customWidth="1"/>
    <col min="1038" max="1039" width="7" customWidth="1"/>
    <col min="1040" max="1040" width="7.5703125" customWidth="1"/>
    <col min="1041" max="1041" width="8.42578125" customWidth="1"/>
    <col min="1042" max="1043" width="0" hidden="1" customWidth="1"/>
    <col min="1281" max="1281" width="0" hidden="1" customWidth="1"/>
    <col min="1282" max="1284" width="6.5703125" customWidth="1"/>
    <col min="1285" max="1285" width="33.42578125" customWidth="1"/>
    <col min="1286" max="1287" width="7.5703125" customWidth="1"/>
    <col min="1288" max="1289" width="7" customWidth="1"/>
    <col min="1290" max="1293" width="7.5703125" customWidth="1"/>
    <col min="1294" max="1295" width="7" customWidth="1"/>
    <col min="1296" max="1296" width="7.5703125" customWidth="1"/>
    <col min="1297" max="1297" width="8.42578125" customWidth="1"/>
    <col min="1298" max="1299" width="0" hidden="1" customWidth="1"/>
    <col min="1537" max="1537" width="0" hidden="1" customWidth="1"/>
    <col min="1538" max="1540" width="6.5703125" customWidth="1"/>
    <col min="1541" max="1541" width="33.42578125" customWidth="1"/>
    <col min="1542" max="1543" width="7.5703125" customWidth="1"/>
    <col min="1544" max="1545" width="7" customWidth="1"/>
    <col min="1546" max="1549" width="7.5703125" customWidth="1"/>
    <col min="1550" max="1551" width="7" customWidth="1"/>
    <col min="1552" max="1552" width="7.5703125" customWidth="1"/>
    <col min="1553" max="1553" width="8.42578125" customWidth="1"/>
    <col min="1554" max="1555" width="0" hidden="1" customWidth="1"/>
    <col min="1793" max="1793" width="0" hidden="1" customWidth="1"/>
    <col min="1794" max="1796" width="6.5703125" customWidth="1"/>
    <col min="1797" max="1797" width="33.42578125" customWidth="1"/>
    <col min="1798" max="1799" width="7.5703125" customWidth="1"/>
    <col min="1800" max="1801" width="7" customWidth="1"/>
    <col min="1802" max="1805" width="7.5703125" customWidth="1"/>
    <col min="1806" max="1807" width="7" customWidth="1"/>
    <col min="1808" max="1808" width="7.5703125" customWidth="1"/>
    <col min="1809" max="1809" width="8.42578125" customWidth="1"/>
    <col min="1810" max="1811" width="0" hidden="1" customWidth="1"/>
    <col min="2049" max="2049" width="0" hidden="1" customWidth="1"/>
    <col min="2050" max="2052" width="6.5703125" customWidth="1"/>
    <col min="2053" max="2053" width="33.42578125" customWidth="1"/>
    <col min="2054" max="2055" width="7.5703125" customWidth="1"/>
    <col min="2056" max="2057" width="7" customWidth="1"/>
    <col min="2058" max="2061" width="7.5703125" customWidth="1"/>
    <col min="2062" max="2063" width="7" customWidth="1"/>
    <col min="2064" max="2064" width="7.5703125" customWidth="1"/>
    <col min="2065" max="2065" width="8.42578125" customWidth="1"/>
    <col min="2066" max="2067" width="0" hidden="1" customWidth="1"/>
    <col min="2305" max="2305" width="0" hidden="1" customWidth="1"/>
    <col min="2306" max="2308" width="6.5703125" customWidth="1"/>
    <col min="2309" max="2309" width="33.42578125" customWidth="1"/>
    <col min="2310" max="2311" width="7.5703125" customWidth="1"/>
    <col min="2312" max="2313" width="7" customWidth="1"/>
    <col min="2314" max="2317" width="7.5703125" customWidth="1"/>
    <col min="2318" max="2319" width="7" customWidth="1"/>
    <col min="2320" max="2320" width="7.5703125" customWidth="1"/>
    <col min="2321" max="2321" width="8.42578125" customWidth="1"/>
    <col min="2322" max="2323" width="0" hidden="1" customWidth="1"/>
    <col min="2561" max="2561" width="0" hidden="1" customWidth="1"/>
    <col min="2562" max="2564" width="6.5703125" customWidth="1"/>
    <col min="2565" max="2565" width="33.42578125" customWidth="1"/>
    <col min="2566" max="2567" width="7.5703125" customWidth="1"/>
    <col min="2568" max="2569" width="7" customWidth="1"/>
    <col min="2570" max="2573" width="7.5703125" customWidth="1"/>
    <col min="2574" max="2575" width="7" customWidth="1"/>
    <col min="2576" max="2576" width="7.5703125" customWidth="1"/>
    <col min="2577" max="2577" width="8.42578125" customWidth="1"/>
    <col min="2578" max="2579" width="0" hidden="1" customWidth="1"/>
    <col min="2817" max="2817" width="0" hidden="1" customWidth="1"/>
    <col min="2818" max="2820" width="6.5703125" customWidth="1"/>
    <col min="2821" max="2821" width="33.42578125" customWidth="1"/>
    <col min="2822" max="2823" width="7.5703125" customWidth="1"/>
    <col min="2824" max="2825" width="7" customWidth="1"/>
    <col min="2826" max="2829" width="7.5703125" customWidth="1"/>
    <col min="2830" max="2831" width="7" customWidth="1"/>
    <col min="2832" max="2832" width="7.5703125" customWidth="1"/>
    <col min="2833" max="2833" width="8.42578125" customWidth="1"/>
    <col min="2834" max="2835" width="0" hidden="1" customWidth="1"/>
    <col min="3073" max="3073" width="0" hidden="1" customWidth="1"/>
    <col min="3074" max="3076" width="6.5703125" customWidth="1"/>
    <col min="3077" max="3077" width="33.42578125" customWidth="1"/>
    <col min="3078" max="3079" width="7.5703125" customWidth="1"/>
    <col min="3080" max="3081" width="7" customWidth="1"/>
    <col min="3082" max="3085" width="7.5703125" customWidth="1"/>
    <col min="3086" max="3087" width="7" customWidth="1"/>
    <col min="3088" max="3088" width="7.5703125" customWidth="1"/>
    <col min="3089" max="3089" width="8.42578125" customWidth="1"/>
    <col min="3090" max="3091" width="0" hidden="1" customWidth="1"/>
    <col min="3329" max="3329" width="0" hidden="1" customWidth="1"/>
    <col min="3330" max="3332" width="6.5703125" customWidth="1"/>
    <col min="3333" max="3333" width="33.42578125" customWidth="1"/>
    <col min="3334" max="3335" width="7.5703125" customWidth="1"/>
    <col min="3336" max="3337" width="7" customWidth="1"/>
    <col min="3338" max="3341" width="7.5703125" customWidth="1"/>
    <col min="3342" max="3343" width="7" customWidth="1"/>
    <col min="3344" max="3344" width="7.5703125" customWidth="1"/>
    <col min="3345" max="3345" width="8.42578125" customWidth="1"/>
    <col min="3346" max="3347" width="0" hidden="1" customWidth="1"/>
    <col min="3585" max="3585" width="0" hidden="1" customWidth="1"/>
    <col min="3586" max="3588" width="6.5703125" customWidth="1"/>
    <col min="3589" max="3589" width="33.42578125" customWidth="1"/>
    <col min="3590" max="3591" width="7.5703125" customWidth="1"/>
    <col min="3592" max="3593" width="7" customWidth="1"/>
    <col min="3594" max="3597" width="7.5703125" customWidth="1"/>
    <col min="3598" max="3599" width="7" customWidth="1"/>
    <col min="3600" max="3600" width="7.5703125" customWidth="1"/>
    <col min="3601" max="3601" width="8.42578125" customWidth="1"/>
    <col min="3602" max="3603" width="0" hidden="1" customWidth="1"/>
    <col min="3841" max="3841" width="0" hidden="1" customWidth="1"/>
    <col min="3842" max="3844" width="6.5703125" customWidth="1"/>
    <col min="3845" max="3845" width="33.42578125" customWidth="1"/>
    <col min="3846" max="3847" width="7.5703125" customWidth="1"/>
    <col min="3848" max="3849" width="7" customWidth="1"/>
    <col min="3850" max="3853" width="7.5703125" customWidth="1"/>
    <col min="3854" max="3855" width="7" customWidth="1"/>
    <col min="3856" max="3856" width="7.5703125" customWidth="1"/>
    <col min="3857" max="3857" width="8.42578125" customWidth="1"/>
    <col min="3858" max="3859" width="0" hidden="1" customWidth="1"/>
    <col min="4097" max="4097" width="0" hidden="1" customWidth="1"/>
    <col min="4098" max="4100" width="6.5703125" customWidth="1"/>
    <col min="4101" max="4101" width="33.42578125" customWidth="1"/>
    <col min="4102" max="4103" width="7.5703125" customWidth="1"/>
    <col min="4104" max="4105" width="7" customWidth="1"/>
    <col min="4106" max="4109" width="7.5703125" customWidth="1"/>
    <col min="4110" max="4111" width="7" customWidth="1"/>
    <col min="4112" max="4112" width="7.5703125" customWidth="1"/>
    <col min="4113" max="4113" width="8.42578125" customWidth="1"/>
    <col min="4114" max="4115" width="0" hidden="1" customWidth="1"/>
    <col min="4353" max="4353" width="0" hidden="1" customWidth="1"/>
    <col min="4354" max="4356" width="6.5703125" customWidth="1"/>
    <col min="4357" max="4357" width="33.42578125" customWidth="1"/>
    <col min="4358" max="4359" width="7.5703125" customWidth="1"/>
    <col min="4360" max="4361" width="7" customWidth="1"/>
    <col min="4362" max="4365" width="7.5703125" customWidth="1"/>
    <col min="4366" max="4367" width="7" customWidth="1"/>
    <col min="4368" max="4368" width="7.5703125" customWidth="1"/>
    <col min="4369" max="4369" width="8.42578125" customWidth="1"/>
    <col min="4370" max="4371" width="0" hidden="1" customWidth="1"/>
    <col min="4609" max="4609" width="0" hidden="1" customWidth="1"/>
    <col min="4610" max="4612" width="6.5703125" customWidth="1"/>
    <col min="4613" max="4613" width="33.42578125" customWidth="1"/>
    <col min="4614" max="4615" width="7.5703125" customWidth="1"/>
    <col min="4616" max="4617" width="7" customWidth="1"/>
    <col min="4618" max="4621" width="7.5703125" customWidth="1"/>
    <col min="4622" max="4623" width="7" customWidth="1"/>
    <col min="4624" max="4624" width="7.5703125" customWidth="1"/>
    <col min="4625" max="4625" width="8.42578125" customWidth="1"/>
    <col min="4626" max="4627" width="0" hidden="1" customWidth="1"/>
    <col min="4865" max="4865" width="0" hidden="1" customWidth="1"/>
    <col min="4866" max="4868" width="6.5703125" customWidth="1"/>
    <col min="4869" max="4869" width="33.42578125" customWidth="1"/>
    <col min="4870" max="4871" width="7.5703125" customWidth="1"/>
    <col min="4872" max="4873" width="7" customWidth="1"/>
    <col min="4874" max="4877" width="7.5703125" customWidth="1"/>
    <col min="4878" max="4879" width="7" customWidth="1"/>
    <col min="4880" max="4880" width="7.5703125" customWidth="1"/>
    <col min="4881" max="4881" width="8.42578125" customWidth="1"/>
    <col min="4882" max="4883" width="0" hidden="1" customWidth="1"/>
    <col min="5121" max="5121" width="0" hidden="1" customWidth="1"/>
    <col min="5122" max="5124" width="6.5703125" customWidth="1"/>
    <col min="5125" max="5125" width="33.42578125" customWidth="1"/>
    <col min="5126" max="5127" width="7.5703125" customWidth="1"/>
    <col min="5128" max="5129" width="7" customWidth="1"/>
    <col min="5130" max="5133" width="7.5703125" customWidth="1"/>
    <col min="5134" max="5135" width="7" customWidth="1"/>
    <col min="5136" max="5136" width="7.5703125" customWidth="1"/>
    <col min="5137" max="5137" width="8.42578125" customWidth="1"/>
    <col min="5138" max="5139" width="0" hidden="1" customWidth="1"/>
    <col min="5377" max="5377" width="0" hidden="1" customWidth="1"/>
    <col min="5378" max="5380" width="6.5703125" customWidth="1"/>
    <col min="5381" max="5381" width="33.42578125" customWidth="1"/>
    <col min="5382" max="5383" width="7.5703125" customWidth="1"/>
    <col min="5384" max="5385" width="7" customWidth="1"/>
    <col min="5386" max="5389" width="7.5703125" customWidth="1"/>
    <col min="5390" max="5391" width="7" customWidth="1"/>
    <col min="5392" max="5392" width="7.5703125" customWidth="1"/>
    <col min="5393" max="5393" width="8.42578125" customWidth="1"/>
    <col min="5394" max="5395" width="0" hidden="1" customWidth="1"/>
    <col min="5633" max="5633" width="0" hidden="1" customWidth="1"/>
    <col min="5634" max="5636" width="6.5703125" customWidth="1"/>
    <col min="5637" max="5637" width="33.42578125" customWidth="1"/>
    <col min="5638" max="5639" width="7.5703125" customWidth="1"/>
    <col min="5640" max="5641" width="7" customWidth="1"/>
    <col min="5642" max="5645" width="7.5703125" customWidth="1"/>
    <col min="5646" max="5647" width="7" customWidth="1"/>
    <col min="5648" max="5648" width="7.5703125" customWidth="1"/>
    <col min="5649" max="5649" width="8.42578125" customWidth="1"/>
    <col min="5650" max="5651" width="0" hidden="1" customWidth="1"/>
    <col min="5889" max="5889" width="0" hidden="1" customWidth="1"/>
    <col min="5890" max="5892" width="6.5703125" customWidth="1"/>
    <col min="5893" max="5893" width="33.42578125" customWidth="1"/>
    <col min="5894" max="5895" width="7.5703125" customWidth="1"/>
    <col min="5896" max="5897" width="7" customWidth="1"/>
    <col min="5898" max="5901" width="7.5703125" customWidth="1"/>
    <col min="5902" max="5903" width="7" customWidth="1"/>
    <col min="5904" max="5904" width="7.5703125" customWidth="1"/>
    <col min="5905" max="5905" width="8.42578125" customWidth="1"/>
    <col min="5906" max="5907" width="0" hidden="1" customWidth="1"/>
    <col min="6145" max="6145" width="0" hidden="1" customWidth="1"/>
    <col min="6146" max="6148" width="6.5703125" customWidth="1"/>
    <col min="6149" max="6149" width="33.42578125" customWidth="1"/>
    <col min="6150" max="6151" width="7.5703125" customWidth="1"/>
    <col min="6152" max="6153" width="7" customWidth="1"/>
    <col min="6154" max="6157" width="7.5703125" customWidth="1"/>
    <col min="6158" max="6159" width="7" customWidth="1"/>
    <col min="6160" max="6160" width="7.5703125" customWidth="1"/>
    <col min="6161" max="6161" width="8.42578125" customWidth="1"/>
    <col min="6162" max="6163" width="0" hidden="1" customWidth="1"/>
    <col min="6401" max="6401" width="0" hidden="1" customWidth="1"/>
    <col min="6402" max="6404" width="6.5703125" customWidth="1"/>
    <col min="6405" max="6405" width="33.42578125" customWidth="1"/>
    <col min="6406" max="6407" width="7.5703125" customWidth="1"/>
    <col min="6408" max="6409" width="7" customWidth="1"/>
    <col min="6410" max="6413" width="7.5703125" customWidth="1"/>
    <col min="6414" max="6415" width="7" customWidth="1"/>
    <col min="6416" max="6416" width="7.5703125" customWidth="1"/>
    <col min="6417" max="6417" width="8.42578125" customWidth="1"/>
    <col min="6418" max="6419" width="0" hidden="1" customWidth="1"/>
    <col min="6657" max="6657" width="0" hidden="1" customWidth="1"/>
    <col min="6658" max="6660" width="6.5703125" customWidth="1"/>
    <col min="6661" max="6661" width="33.42578125" customWidth="1"/>
    <col min="6662" max="6663" width="7.5703125" customWidth="1"/>
    <col min="6664" max="6665" width="7" customWidth="1"/>
    <col min="6666" max="6669" width="7.5703125" customWidth="1"/>
    <col min="6670" max="6671" width="7" customWidth="1"/>
    <col min="6672" max="6672" width="7.5703125" customWidth="1"/>
    <col min="6673" max="6673" width="8.42578125" customWidth="1"/>
    <col min="6674" max="6675" width="0" hidden="1" customWidth="1"/>
    <col min="6913" max="6913" width="0" hidden="1" customWidth="1"/>
    <col min="6914" max="6916" width="6.5703125" customWidth="1"/>
    <col min="6917" max="6917" width="33.42578125" customWidth="1"/>
    <col min="6918" max="6919" width="7.5703125" customWidth="1"/>
    <col min="6920" max="6921" width="7" customWidth="1"/>
    <col min="6922" max="6925" width="7.5703125" customWidth="1"/>
    <col min="6926" max="6927" width="7" customWidth="1"/>
    <col min="6928" max="6928" width="7.5703125" customWidth="1"/>
    <col min="6929" max="6929" width="8.42578125" customWidth="1"/>
    <col min="6930" max="6931" width="0" hidden="1" customWidth="1"/>
    <col min="7169" max="7169" width="0" hidden="1" customWidth="1"/>
    <col min="7170" max="7172" width="6.5703125" customWidth="1"/>
    <col min="7173" max="7173" width="33.42578125" customWidth="1"/>
    <col min="7174" max="7175" width="7.5703125" customWidth="1"/>
    <col min="7176" max="7177" width="7" customWidth="1"/>
    <col min="7178" max="7181" width="7.5703125" customWidth="1"/>
    <col min="7182" max="7183" width="7" customWidth="1"/>
    <col min="7184" max="7184" width="7.5703125" customWidth="1"/>
    <col min="7185" max="7185" width="8.42578125" customWidth="1"/>
    <col min="7186" max="7187" width="0" hidden="1" customWidth="1"/>
    <col min="7425" max="7425" width="0" hidden="1" customWidth="1"/>
    <col min="7426" max="7428" width="6.5703125" customWidth="1"/>
    <col min="7429" max="7429" width="33.42578125" customWidth="1"/>
    <col min="7430" max="7431" width="7.5703125" customWidth="1"/>
    <col min="7432" max="7433" width="7" customWidth="1"/>
    <col min="7434" max="7437" width="7.5703125" customWidth="1"/>
    <col min="7438" max="7439" width="7" customWidth="1"/>
    <col min="7440" max="7440" width="7.5703125" customWidth="1"/>
    <col min="7441" max="7441" width="8.42578125" customWidth="1"/>
    <col min="7442" max="7443" width="0" hidden="1" customWidth="1"/>
    <col min="7681" max="7681" width="0" hidden="1" customWidth="1"/>
    <col min="7682" max="7684" width="6.5703125" customWidth="1"/>
    <col min="7685" max="7685" width="33.42578125" customWidth="1"/>
    <col min="7686" max="7687" width="7.5703125" customWidth="1"/>
    <col min="7688" max="7689" width="7" customWidth="1"/>
    <col min="7690" max="7693" width="7.5703125" customWidth="1"/>
    <col min="7694" max="7695" width="7" customWidth="1"/>
    <col min="7696" max="7696" width="7.5703125" customWidth="1"/>
    <col min="7697" max="7697" width="8.42578125" customWidth="1"/>
    <col min="7698" max="7699" width="0" hidden="1" customWidth="1"/>
    <col min="7937" max="7937" width="0" hidden="1" customWidth="1"/>
    <col min="7938" max="7940" width="6.5703125" customWidth="1"/>
    <col min="7941" max="7941" width="33.42578125" customWidth="1"/>
    <col min="7942" max="7943" width="7.5703125" customWidth="1"/>
    <col min="7944" max="7945" width="7" customWidth="1"/>
    <col min="7946" max="7949" width="7.5703125" customWidth="1"/>
    <col min="7950" max="7951" width="7" customWidth="1"/>
    <col min="7952" max="7952" width="7.5703125" customWidth="1"/>
    <col min="7953" max="7953" width="8.42578125" customWidth="1"/>
    <col min="7954" max="7955" width="0" hidden="1" customWidth="1"/>
    <col min="8193" max="8193" width="0" hidden="1" customWidth="1"/>
    <col min="8194" max="8196" width="6.5703125" customWidth="1"/>
    <col min="8197" max="8197" width="33.42578125" customWidth="1"/>
    <col min="8198" max="8199" width="7.5703125" customWidth="1"/>
    <col min="8200" max="8201" width="7" customWidth="1"/>
    <col min="8202" max="8205" width="7.5703125" customWidth="1"/>
    <col min="8206" max="8207" width="7" customWidth="1"/>
    <col min="8208" max="8208" width="7.5703125" customWidth="1"/>
    <col min="8209" max="8209" width="8.42578125" customWidth="1"/>
    <col min="8210" max="8211" width="0" hidden="1" customWidth="1"/>
    <col min="8449" max="8449" width="0" hidden="1" customWidth="1"/>
    <col min="8450" max="8452" width="6.5703125" customWidth="1"/>
    <col min="8453" max="8453" width="33.42578125" customWidth="1"/>
    <col min="8454" max="8455" width="7.5703125" customWidth="1"/>
    <col min="8456" max="8457" width="7" customWidth="1"/>
    <col min="8458" max="8461" width="7.5703125" customWidth="1"/>
    <col min="8462" max="8463" width="7" customWidth="1"/>
    <col min="8464" max="8464" width="7.5703125" customWidth="1"/>
    <col min="8465" max="8465" width="8.42578125" customWidth="1"/>
    <col min="8466" max="8467" width="0" hidden="1" customWidth="1"/>
    <col min="8705" max="8705" width="0" hidden="1" customWidth="1"/>
    <col min="8706" max="8708" width="6.5703125" customWidth="1"/>
    <col min="8709" max="8709" width="33.42578125" customWidth="1"/>
    <col min="8710" max="8711" width="7.5703125" customWidth="1"/>
    <col min="8712" max="8713" width="7" customWidth="1"/>
    <col min="8714" max="8717" width="7.5703125" customWidth="1"/>
    <col min="8718" max="8719" width="7" customWidth="1"/>
    <col min="8720" max="8720" width="7.5703125" customWidth="1"/>
    <col min="8721" max="8721" width="8.42578125" customWidth="1"/>
    <col min="8722" max="8723" width="0" hidden="1" customWidth="1"/>
    <col min="8961" max="8961" width="0" hidden="1" customWidth="1"/>
    <col min="8962" max="8964" width="6.5703125" customWidth="1"/>
    <col min="8965" max="8965" width="33.42578125" customWidth="1"/>
    <col min="8966" max="8967" width="7.5703125" customWidth="1"/>
    <col min="8968" max="8969" width="7" customWidth="1"/>
    <col min="8970" max="8973" width="7.5703125" customWidth="1"/>
    <col min="8974" max="8975" width="7" customWidth="1"/>
    <col min="8976" max="8976" width="7.5703125" customWidth="1"/>
    <col min="8977" max="8977" width="8.42578125" customWidth="1"/>
    <col min="8978" max="8979" width="0" hidden="1" customWidth="1"/>
    <col min="9217" max="9217" width="0" hidden="1" customWidth="1"/>
    <col min="9218" max="9220" width="6.5703125" customWidth="1"/>
    <col min="9221" max="9221" width="33.42578125" customWidth="1"/>
    <col min="9222" max="9223" width="7.5703125" customWidth="1"/>
    <col min="9224" max="9225" width="7" customWidth="1"/>
    <col min="9226" max="9229" width="7.5703125" customWidth="1"/>
    <col min="9230" max="9231" width="7" customWidth="1"/>
    <col min="9232" max="9232" width="7.5703125" customWidth="1"/>
    <col min="9233" max="9233" width="8.42578125" customWidth="1"/>
    <col min="9234" max="9235" width="0" hidden="1" customWidth="1"/>
    <col min="9473" max="9473" width="0" hidden="1" customWidth="1"/>
    <col min="9474" max="9476" width="6.5703125" customWidth="1"/>
    <col min="9477" max="9477" width="33.42578125" customWidth="1"/>
    <col min="9478" max="9479" width="7.5703125" customWidth="1"/>
    <col min="9480" max="9481" width="7" customWidth="1"/>
    <col min="9482" max="9485" width="7.5703125" customWidth="1"/>
    <col min="9486" max="9487" width="7" customWidth="1"/>
    <col min="9488" max="9488" width="7.5703125" customWidth="1"/>
    <col min="9489" max="9489" width="8.42578125" customWidth="1"/>
    <col min="9490" max="9491" width="0" hidden="1" customWidth="1"/>
    <col min="9729" max="9729" width="0" hidden="1" customWidth="1"/>
    <col min="9730" max="9732" width="6.5703125" customWidth="1"/>
    <col min="9733" max="9733" width="33.42578125" customWidth="1"/>
    <col min="9734" max="9735" width="7.5703125" customWidth="1"/>
    <col min="9736" max="9737" width="7" customWidth="1"/>
    <col min="9738" max="9741" width="7.5703125" customWidth="1"/>
    <col min="9742" max="9743" width="7" customWidth="1"/>
    <col min="9744" max="9744" width="7.5703125" customWidth="1"/>
    <col min="9745" max="9745" width="8.42578125" customWidth="1"/>
    <col min="9746" max="9747" width="0" hidden="1" customWidth="1"/>
    <col min="9985" max="9985" width="0" hidden="1" customWidth="1"/>
    <col min="9986" max="9988" width="6.5703125" customWidth="1"/>
    <col min="9989" max="9989" width="33.42578125" customWidth="1"/>
    <col min="9990" max="9991" width="7.5703125" customWidth="1"/>
    <col min="9992" max="9993" width="7" customWidth="1"/>
    <col min="9994" max="9997" width="7.5703125" customWidth="1"/>
    <col min="9998" max="9999" width="7" customWidth="1"/>
    <col min="10000" max="10000" width="7.5703125" customWidth="1"/>
    <col min="10001" max="10001" width="8.42578125" customWidth="1"/>
    <col min="10002" max="10003" width="0" hidden="1" customWidth="1"/>
    <col min="10241" max="10241" width="0" hidden="1" customWidth="1"/>
    <col min="10242" max="10244" width="6.5703125" customWidth="1"/>
    <col min="10245" max="10245" width="33.42578125" customWidth="1"/>
    <col min="10246" max="10247" width="7.5703125" customWidth="1"/>
    <col min="10248" max="10249" width="7" customWidth="1"/>
    <col min="10250" max="10253" width="7.5703125" customWidth="1"/>
    <col min="10254" max="10255" width="7" customWidth="1"/>
    <col min="10256" max="10256" width="7.5703125" customWidth="1"/>
    <col min="10257" max="10257" width="8.42578125" customWidth="1"/>
    <col min="10258" max="10259" width="0" hidden="1" customWidth="1"/>
    <col min="10497" max="10497" width="0" hidden="1" customWidth="1"/>
    <col min="10498" max="10500" width="6.5703125" customWidth="1"/>
    <col min="10501" max="10501" width="33.42578125" customWidth="1"/>
    <col min="10502" max="10503" width="7.5703125" customWidth="1"/>
    <col min="10504" max="10505" width="7" customWidth="1"/>
    <col min="10506" max="10509" width="7.5703125" customWidth="1"/>
    <col min="10510" max="10511" width="7" customWidth="1"/>
    <col min="10512" max="10512" width="7.5703125" customWidth="1"/>
    <col min="10513" max="10513" width="8.42578125" customWidth="1"/>
    <col min="10514" max="10515" width="0" hidden="1" customWidth="1"/>
    <col min="10753" max="10753" width="0" hidden="1" customWidth="1"/>
    <col min="10754" max="10756" width="6.5703125" customWidth="1"/>
    <col min="10757" max="10757" width="33.42578125" customWidth="1"/>
    <col min="10758" max="10759" width="7.5703125" customWidth="1"/>
    <col min="10760" max="10761" width="7" customWidth="1"/>
    <col min="10762" max="10765" width="7.5703125" customWidth="1"/>
    <col min="10766" max="10767" width="7" customWidth="1"/>
    <col min="10768" max="10768" width="7.5703125" customWidth="1"/>
    <col min="10769" max="10769" width="8.42578125" customWidth="1"/>
    <col min="10770" max="10771" width="0" hidden="1" customWidth="1"/>
    <col min="11009" max="11009" width="0" hidden="1" customWidth="1"/>
    <col min="11010" max="11012" width="6.5703125" customWidth="1"/>
    <col min="11013" max="11013" width="33.42578125" customWidth="1"/>
    <col min="11014" max="11015" width="7.5703125" customWidth="1"/>
    <col min="11016" max="11017" width="7" customWidth="1"/>
    <col min="11018" max="11021" width="7.5703125" customWidth="1"/>
    <col min="11022" max="11023" width="7" customWidth="1"/>
    <col min="11024" max="11024" width="7.5703125" customWidth="1"/>
    <col min="11025" max="11025" width="8.42578125" customWidth="1"/>
    <col min="11026" max="11027" width="0" hidden="1" customWidth="1"/>
    <col min="11265" max="11265" width="0" hidden="1" customWidth="1"/>
    <col min="11266" max="11268" width="6.5703125" customWidth="1"/>
    <col min="11269" max="11269" width="33.42578125" customWidth="1"/>
    <col min="11270" max="11271" width="7.5703125" customWidth="1"/>
    <col min="11272" max="11273" width="7" customWidth="1"/>
    <col min="11274" max="11277" width="7.5703125" customWidth="1"/>
    <col min="11278" max="11279" width="7" customWidth="1"/>
    <col min="11280" max="11280" width="7.5703125" customWidth="1"/>
    <col min="11281" max="11281" width="8.42578125" customWidth="1"/>
    <col min="11282" max="11283" width="0" hidden="1" customWidth="1"/>
    <col min="11521" max="11521" width="0" hidden="1" customWidth="1"/>
    <col min="11522" max="11524" width="6.5703125" customWidth="1"/>
    <col min="11525" max="11525" width="33.42578125" customWidth="1"/>
    <col min="11526" max="11527" width="7.5703125" customWidth="1"/>
    <col min="11528" max="11529" width="7" customWidth="1"/>
    <col min="11530" max="11533" width="7.5703125" customWidth="1"/>
    <col min="11534" max="11535" width="7" customWidth="1"/>
    <col min="11536" max="11536" width="7.5703125" customWidth="1"/>
    <col min="11537" max="11537" width="8.42578125" customWidth="1"/>
    <col min="11538" max="11539" width="0" hidden="1" customWidth="1"/>
    <col min="11777" max="11777" width="0" hidden="1" customWidth="1"/>
    <col min="11778" max="11780" width="6.5703125" customWidth="1"/>
    <col min="11781" max="11781" width="33.42578125" customWidth="1"/>
    <col min="11782" max="11783" width="7.5703125" customWidth="1"/>
    <col min="11784" max="11785" width="7" customWidth="1"/>
    <col min="11786" max="11789" width="7.5703125" customWidth="1"/>
    <col min="11790" max="11791" width="7" customWidth="1"/>
    <col min="11792" max="11792" width="7.5703125" customWidth="1"/>
    <col min="11793" max="11793" width="8.42578125" customWidth="1"/>
    <col min="11794" max="11795" width="0" hidden="1" customWidth="1"/>
    <col min="12033" max="12033" width="0" hidden="1" customWidth="1"/>
    <col min="12034" max="12036" width="6.5703125" customWidth="1"/>
    <col min="12037" max="12037" width="33.42578125" customWidth="1"/>
    <col min="12038" max="12039" width="7.5703125" customWidth="1"/>
    <col min="12040" max="12041" width="7" customWidth="1"/>
    <col min="12042" max="12045" width="7.5703125" customWidth="1"/>
    <col min="12046" max="12047" width="7" customWidth="1"/>
    <col min="12048" max="12048" width="7.5703125" customWidth="1"/>
    <col min="12049" max="12049" width="8.42578125" customWidth="1"/>
    <col min="12050" max="12051" width="0" hidden="1" customWidth="1"/>
    <col min="12289" max="12289" width="0" hidden="1" customWidth="1"/>
    <col min="12290" max="12292" width="6.5703125" customWidth="1"/>
    <col min="12293" max="12293" width="33.42578125" customWidth="1"/>
    <col min="12294" max="12295" width="7.5703125" customWidth="1"/>
    <col min="12296" max="12297" width="7" customWidth="1"/>
    <col min="12298" max="12301" width="7.5703125" customWidth="1"/>
    <col min="12302" max="12303" width="7" customWidth="1"/>
    <col min="12304" max="12304" width="7.5703125" customWidth="1"/>
    <col min="12305" max="12305" width="8.42578125" customWidth="1"/>
    <col min="12306" max="12307" width="0" hidden="1" customWidth="1"/>
    <col min="12545" max="12545" width="0" hidden="1" customWidth="1"/>
    <col min="12546" max="12548" width="6.5703125" customWidth="1"/>
    <col min="12549" max="12549" width="33.42578125" customWidth="1"/>
    <col min="12550" max="12551" width="7.5703125" customWidth="1"/>
    <col min="12552" max="12553" width="7" customWidth="1"/>
    <col min="12554" max="12557" width="7.5703125" customWidth="1"/>
    <col min="12558" max="12559" width="7" customWidth="1"/>
    <col min="12560" max="12560" width="7.5703125" customWidth="1"/>
    <col min="12561" max="12561" width="8.42578125" customWidth="1"/>
    <col min="12562" max="12563" width="0" hidden="1" customWidth="1"/>
    <col min="12801" max="12801" width="0" hidden="1" customWidth="1"/>
    <col min="12802" max="12804" width="6.5703125" customWidth="1"/>
    <col min="12805" max="12805" width="33.42578125" customWidth="1"/>
    <col min="12806" max="12807" width="7.5703125" customWidth="1"/>
    <col min="12808" max="12809" width="7" customWidth="1"/>
    <col min="12810" max="12813" width="7.5703125" customWidth="1"/>
    <col min="12814" max="12815" width="7" customWidth="1"/>
    <col min="12816" max="12816" width="7.5703125" customWidth="1"/>
    <col min="12817" max="12817" width="8.42578125" customWidth="1"/>
    <col min="12818" max="12819" width="0" hidden="1" customWidth="1"/>
    <col min="13057" max="13057" width="0" hidden="1" customWidth="1"/>
    <col min="13058" max="13060" width="6.5703125" customWidth="1"/>
    <col min="13061" max="13061" width="33.42578125" customWidth="1"/>
    <col min="13062" max="13063" width="7.5703125" customWidth="1"/>
    <col min="13064" max="13065" width="7" customWidth="1"/>
    <col min="13066" max="13069" width="7.5703125" customWidth="1"/>
    <col min="13070" max="13071" width="7" customWidth="1"/>
    <col min="13072" max="13072" width="7.5703125" customWidth="1"/>
    <col min="13073" max="13073" width="8.42578125" customWidth="1"/>
    <col min="13074" max="13075" width="0" hidden="1" customWidth="1"/>
    <col min="13313" max="13313" width="0" hidden="1" customWidth="1"/>
    <col min="13314" max="13316" width="6.5703125" customWidth="1"/>
    <col min="13317" max="13317" width="33.42578125" customWidth="1"/>
    <col min="13318" max="13319" width="7.5703125" customWidth="1"/>
    <col min="13320" max="13321" width="7" customWidth="1"/>
    <col min="13322" max="13325" width="7.5703125" customWidth="1"/>
    <col min="13326" max="13327" width="7" customWidth="1"/>
    <col min="13328" max="13328" width="7.5703125" customWidth="1"/>
    <col min="13329" max="13329" width="8.42578125" customWidth="1"/>
    <col min="13330" max="13331" width="0" hidden="1" customWidth="1"/>
    <col min="13569" max="13569" width="0" hidden="1" customWidth="1"/>
    <col min="13570" max="13572" width="6.5703125" customWidth="1"/>
    <col min="13573" max="13573" width="33.42578125" customWidth="1"/>
    <col min="13574" max="13575" width="7.5703125" customWidth="1"/>
    <col min="13576" max="13577" width="7" customWidth="1"/>
    <col min="13578" max="13581" width="7.5703125" customWidth="1"/>
    <col min="13582" max="13583" width="7" customWidth="1"/>
    <col min="13584" max="13584" width="7.5703125" customWidth="1"/>
    <col min="13585" max="13585" width="8.42578125" customWidth="1"/>
    <col min="13586" max="13587" width="0" hidden="1" customWidth="1"/>
    <col min="13825" max="13825" width="0" hidden="1" customWidth="1"/>
    <col min="13826" max="13828" width="6.5703125" customWidth="1"/>
    <col min="13829" max="13829" width="33.42578125" customWidth="1"/>
    <col min="13830" max="13831" width="7.5703125" customWidth="1"/>
    <col min="13832" max="13833" width="7" customWidth="1"/>
    <col min="13834" max="13837" width="7.5703125" customWidth="1"/>
    <col min="13838" max="13839" width="7" customWidth="1"/>
    <col min="13840" max="13840" width="7.5703125" customWidth="1"/>
    <col min="13841" max="13841" width="8.42578125" customWidth="1"/>
    <col min="13842" max="13843" width="0" hidden="1" customWidth="1"/>
    <col min="14081" max="14081" width="0" hidden="1" customWidth="1"/>
    <col min="14082" max="14084" width="6.5703125" customWidth="1"/>
    <col min="14085" max="14085" width="33.42578125" customWidth="1"/>
    <col min="14086" max="14087" width="7.5703125" customWidth="1"/>
    <col min="14088" max="14089" width="7" customWidth="1"/>
    <col min="14090" max="14093" width="7.5703125" customWidth="1"/>
    <col min="14094" max="14095" width="7" customWidth="1"/>
    <col min="14096" max="14096" width="7.5703125" customWidth="1"/>
    <col min="14097" max="14097" width="8.42578125" customWidth="1"/>
    <col min="14098" max="14099" width="0" hidden="1" customWidth="1"/>
    <col min="14337" max="14337" width="0" hidden="1" customWidth="1"/>
    <col min="14338" max="14340" width="6.5703125" customWidth="1"/>
    <col min="14341" max="14341" width="33.42578125" customWidth="1"/>
    <col min="14342" max="14343" width="7.5703125" customWidth="1"/>
    <col min="14344" max="14345" width="7" customWidth="1"/>
    <col min="14346" max="14349" width="7.5703125" customWidth="1"/>
    <col min="14350" max="14351" width="7" customWidth="1"/>
    <col min="14352" max="14352" width="7.5703125" customWidth="1"/>
    <col min="14353" max="14353" width="8.42578125" customWidth="1"/>
    <col min="14354" max="14355" width="0" hidden="1" customWidth="1"/>
    <col min="14593" max="14593" width="0" hidden="1" customWidth="1"/>
    <col min="14594" max="14596" width="6.5703125" customWidth="1"/>
    <col min="14597" max="14597" width="33.42578125" customWidth="1"/>
    <col min="14598" max="14599" width="7.5703125" customWidth="1"/>
    <col min="14600" max="14601" width="7" customWidth="1"/>
    <col min="14602" max="14605" width="7.5703125" customWidth="1"/>
    <col min="14606" max="14607" width="7" customWidth="1"/>
    <col min="14608" max="14608" width="7.5703125" customWidth="1"/>
    <col min="14609" max="14609" width="8.42578125" customWidth="1"/>
    <col min="14610" max="14611" width="0" hidden="1" customWidth="1"/>
    <col min="14849" max="14849" width="0" hidden="1" customWidth="1"/>
    <col min="14850" max="14852" width="6.5703125" customWidth="1"/>
    <col min="14853" max="14853" width="33.42578125" customWidth="1"/>
    <col min="14854" max="14855" width="7.5703125" customWidth="1"/>
    <col min="14856" max="14857" width="7" customWidth="1"/>
    <col min="14858" max="14861" width="7.5703125" customWidth="1"/>
    <col min="14862" max="14863" width="7" customWidth="1"/>
    <col min="14864" max="14864" width="7.5703125" customWidth="1"/>
    <col min="14865" max="14865" width="8.42578125" customWidth="1"/>
    <col min="14866" max="14867" width="0" hidden="1" customWidth="1"/>
    <col min="15105" max="15105" width="0" hidden="1" customWidth="1"/>
    <col min="15106" max="15108" width="6.5703125" customWidth="1"/>
    <col min="15109" max="15109" width="33.42578125" customWidth="1"/>
    <col min="15110" max="15111" width="7.5703125" customWidth="1"/>
    <col min="15112" max="15113" width="7" customWidth="1"/>
    <col min="15114" max="15117" width="7.5703125" customWidth="1"/>
    <col min="15118" max="15119" width="7" customWidth="1"/>
    <col min="15120" max="15120" width="7.5703125" customWidth="1"/>
    <col min="15121" max="15121" width="8.42578125" customWidth="1"/>
    <col min="15122" max="15123" width="0" hidden="1" customWidth="1"/>
    <col min="15361" max="15361" width="0" hidden="1" customWidth="1"/>
    <col min="15362" max="15364" width="6.5703125" customWidth="1"/>
    <col min="15365" max="15365" width="33.42578125" customWidth="1"/>
    <col min="15366" max="15367" width="7.5703125" customWidth="1"/>
    <col min="15368" max="15369" width="7" customWidth="1"/>
    <col min="15370" max="15373" width="7.5703125" customWidth="1"/>
    <col min="15374" max="15375" width="7" customWidth="1"/>
    <col min="15376" max="15376" width="7.5703125" customWidth="1"/>
    <col min="15377" max="15377" width="8.42578125" customWidth="1"/>
    <col min="15378" max="15379" width="0" hidden="1" customWidth="1"/>
    <col min="15617" max="15617" width="0" hidden="1" customWidth="1"/>
    <col min="15618" max="15620" width="6.5703125" customWidth="1"/>
    <col min="15621" max="15621" width="33.42578125" customWidth="1"/>
    <col min="15622" max="15623" width="7.5703125" customWidth="1"/>
    <col min="15624" max="15625" width="7" customWidth="1"/>
    <col min="15626" max="15629" width="7.5703125" customWidth="1"/>
    <col min="15630" max="15631" width="7" customWidth="1"/>
    <col min="15632" max="15632" width="7.5703125" customWidth="1"/>
    <col min="15633" max="15633" width="8.42578125" customWidth="1"/>
    <col min="15634" max="15635" width="0" hidden="1" customWidth="1"/>
    <col min="15873" max="15873" width="0" hidden="1" customWidth="1"/>
    <col min="15874" max="15876" width="6.5703125" customWidth="1"/>
    <col min="15877" max="15877" width="33.42578125" customWidth="1"/>
    <col min="15878" max="15879" width="7.5703125" customWidth="1"/>
    <col min="15880" max="15881" width="7" customWidth="1"/>
    <col min="15882" max="15885" width="7.5703125" customWidth="1"/>
    <col min="15886" max="15887" width="7" customWidth="1"/>
    <col min="15888" max="15888" width="7.5703125" customWidth="1"/>
    <col min="15889" max="15889" width="8.42578125" customWidth="1"/>
    <col min="15890" max="15891" width="0" hidden="1" customWidth="1"/>
    <col min="16129" max="16129" width="0" hidden="1" customWidth="1"/>
    <col min="16130" max="16132" width="6.5703125" customWidth="1"/>
    <col min="16133" max="16133" width="33.42578125" customWidth="1"/>
    <col min="16134" max="16135" width="7.5703125" customWidth="1"/>
    <col min="16136" max="16137" width="7" customWidth="1"/>
    <col min="16138" max="16141" width="7.5703125" customWidth="1"/>
    <col min="16142" max="16143" width="7" customWidth="1"/>
    <col min="16144" max="16144" width="7.5703125" customWidth="1"/>
    <col min="16145" max="16145" width="8.42578125" customWidth="1"/>
    <col min="16146" max="16147" width="0" hidden="1" customWidth="1"/>
  </cols>
  <sheetData>
    <row r="1" spans="1:18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5" t="s">
        <v>156</v>
      </c>
      <c r="N2" s="65"/>
      <c r="O2" s="65"/>
      <c r="P2" s="65"/>
      <c r="Q2" s="65"/>
      <c r="R2" s="1"/>
    </row>
    <row r="3" spans="1:18" ht="9.9499999999999993" customHeight="1">
      <c r="A3" s="1"/>
      <c r="B3" s="1"/>
      <c r="C3" s="1"/>
      <c r="D3" s="1"/>
      <c r="E3" s="1"/>
      <c r="F3" s="1"/>
      <c r="G3" s="1"/>
      <c r="H3" s="1"/>
      <c r="I3" s="1"/>
      <c r="K3" s="16"/>
      <c r="L3" s="57" t="s">
        <v>1</v>
      </c>
      <c r="M3" s="57"/>
      <c r="N3" s="57"/>
      <c r="O3" s="57"/>
      <c r="P3" s="57"/>
      <c r="Q3" s="57"/>
      <c r="R3" s="1"/>
    </row>
    <row r="4" spans="1:18" ht="11.1" customHeight="1">
      <c r="A4" s="1"/>
      <c r="B4" s="1"/>
      <c r="C4" s="1"/>
      <c r="D4" s="1"/>
      <c r="E4" s="1"/>
      <c r="F4" s="1"/>
      <c r="G4" s="1"/>
      <c r="H4" s="1"/>
      <c r="I4" s="1"/>
      <c r="J4" s="16"/>
      <c r="K4" s="16"/>
      <c r="L4" s="57"/>
      <c r="M4" s="57"/>
      <c r="N4" s="57"/>
      <c r="O4" s="57"/>
      <c r="P4" s="57"/>
      <c r="Q4" s="57"/>
      <c r="R4" s="1"/>
    </row>
    <row r="5" spans="1:18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0.95" hidden="1" customHeight="1">
      <c r="A6" s="1"/>
      <c r="B6" s="58" t="s">
        <v>157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1"/>
    </row>
    <row r="7" spans="1:18" ht="18.95" customHeight="1">
      <c r="A7" s="1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1"/>
    </row>
    <row r="8" spans="1:18" ht="11.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 t="s">
        <v>4</v>
      </c>
      <c r="R8" s="1"/>
    </row>
    <row r="9" spans="1:18" ht="17.100000000000001" customHeight="1">
      <c r="A9" s="1"/>
      <c r="B9" s="64" t="s">
        <v>158</v>
      </c>
      <c r="C9" s="64" t="s">
        <v>159</v>
      </c>
      <c r="D9" s="64" t="s">
        <v>160</v>
      </c>
      <c r="E9" s="64" t="s">
        <v>161</v>
      </c>
      <c r="F9" s="59" t="s">
        <v>162</v>
      </c>
      <c r="G9" s="59"/>
      <c r="H9" s="59"/>
      <c r="I9" s="59"/>
      <c r="J9" s="59"/>
      <c r="K9" s="59" t="s">
        <v>9</v>
      </c>
      <c r="L9" s="59"/>
      <c r="M9" s="59"/>
      <c r="N9" s="59"/>
      <c r="O9" s="59"/>
      <c r="P9" s="59"/>
      <c r="Q9" s="59" t="s">
        <v>163</v>
      </c>
      <c r="R9" s="1"/>
    </row>
    <row r="10" spans="1:18" ht="12" customHeight="1">
      <c r="A10" s="1"/>
      <c r="B10" s="64"/>
      <c r="C10" s="64"/>
      <c r="D10" s="64"/>
      <c r="E10" s="64"/>
      <c r="F10" s="59" t="s">
        <v>10</v>
      </c>
      <c r="G10" s="61" t="s">
        <v>164</v>
      </c>
      <c r="H10" s="62" t="s">
        <v>165</v>
      </c>
      <c r="I10" s="62"/>
      <c r="J10" s="62" t="s">
        <v>166</v>
      </c>
      <c r="K10" s="59" t="s">
        <v>10</v>
      </c>
      <c r="L10" s="61" t="s">
        <v>167</v>
      </c>
      <c r="M10" s="61" t="s">
        <v>164</v>
      </c>
      <c r="N10" s="62" t="s">
        <v>165</v>
      </c>
      <c r="O10" s="62"/>
      <c r="P10" s="62" t="s">
        <v>166</v>
      </c>
      <c r="Q10" s="59"/>
      <c r="R10" s="1"/>
    </row>
    <row r="11" spans="1:18" ht="40.5" customHeight="1">
      <c r="A11" s="1"/>
      <c r="B11" s="64"/>
      <c r="C11" s="64"/>
      <c r="D11" s="64"/>
      <c r="E11" s="64"/>
      <c r="F11" s="59"/>
      <c r="G11" s="61"/>
      <c r="H11" s="17" t="s">
        <v>168</v>
      </c>
      <c r="I11" s="5" t="s">
        <v>169</v>
      </c>
      <c r="J11" s="62"/>
      <c r="K11" s="59"/>
      <c r="L11" s="61"/>
      <c r="M11" s="61"/>
      <c r="N11" s="17" t="s">
        <v>168</v>
      </c>
      <c r="O11" s="5" t="s">
        <v>169</v>
      </c>
      <c r="P11" s="62"/>
      <c r="Q11" s="59"/>
      <c r="R11" s="1"/>
    </row>
    <row r="12" spans="1:18" ht="12" customHeight="1">
      <c r="A12" s="1"/>
      <c r="B12" s="5" t="s">
        <v>12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170</v>
      </c>
      <c r="I12" s="5" t="s">
        <v>171</v>
      </c>
      <c r="J12" s="5" t="s">
        <v>172</v>
      </c>
      <c r="K12" s="5" t="s">
        <v>173</v>
      </c>
      <c r="L12" s="5" t="s">
        <v>174</v>
      </c>
      <c r="M12" s="5" t="s">
        <v>175</v>
      </c>
      <c r="N12" s="5" t="s">
        <v>176</v>
      </c>
      <c r="O12" s="5" t="s">
        <v>177</v>
      </c>
      <c r="P12" s="5" t="s">
        <v>178</v>
      </c>
      <c r="Q12" s="5" t="s">
        <v>179</v>
      </c>
      <c r="R12" s="1"/>
    </row>
    <row r="13" spans="1:18" ht="18" customHeight="1">
      <c r="A13" s="1"/>
      <c r="B13" s="18" t="s">
        <v>180</v>
      </c>
      <c r="C13" s="18" t="s">
        <v>130</v>
      </c>
      <c r="D13" s="19" t="s">
        <v>130</v>
      </c>
      <c r="E13" s="20" t="s">
        <v>181</v>
      </c>
      <c r="F13" s="21">
        <v>40586747</v>
      </c>
      <c r="G13" s="21">
        <v>40586747</v>
      </c>
      <c r="H13" s="21">
        <v>23076560</v>
      </c>
      <c r="I13" s="21">
        <v>4453989</v>
      </c>
      <c r="J13" s="21">
        <v>0</v>
      </c>
      <c r="K13" s="21">
        <v>668580</v>
      </c>
      <c r="L13" s="21">
        <v>0</v>
      </c>
      <c r="M13" s="21">
        <v>668580</v>
      </c>
      <c r="N13" s="21">
        <v>0</v>
      </c>
      <c r="O13" s="21">
        <v>0</v>
      </c>
      <c r="P13" s="21">
        <v>0</v>
      </c>
      <c r="Q13" s="21">
        <v>41255327</v>
      </c>
      <c r="R13" s="1"/>
    </row>
    <row r="14" spans="1:18" ht="14.1" customHeight="1">
      <c r="A14" s="1"/>
      <c r="B14" s="18" t="s">
        <v>182</v>
      </c>
      <c r="C14" s="18" t="s">
        <v>130</v>
      </c>
      <c r="D14" s="19" t="s">
        <v>130</v>
      </c>
      <c r="E14" s="20" t="s">
        <v>183</v>
      </c>
      <c r="F14" s="21">
        <v>40586747</v>
      </c>
      <c r="G14" s="21">
        <v>40586747</v>
      </c>
      <c r="H14" s="21">
        <v>23076560</v>
      </c>
      <c r="I14" s="21">
        <v>4453989</v>
      </c>
      <c r="J14" s="21">
        <v>0</v>
      </c>
      <c r="K14" s="21">
        <v>668580</v>
      </c>
      <c r="L14" s="21">
        <v>0</v>
      </c>
      <c r="M14" s="21">
        <v>668580</v>
      </c>
      <c r="N14" s="21">
        <v>0</v>
      </c>
      <c r="O14" s="21">
        <v>0</v>
      </c>
      <c r="P14" s="21">
        <v>0</v>
      </c>
      <c r="Q14" s="21">
        <v>41255327</v>
      </c>
      <c r="R14" s="1"/>
    </row>
    <row r="15" spans="1:18" ht="14.1" customHeight="1">
      <c r="A15" s="1"/>
      <c r="B15" s="18" t="s">
        <v>130</v>
      </c>
      <c r="C15" s="18" t="s">
        <v>184</v>
      </c>
      <c r="D15" s="19" t="s">
        <v>130</v>
      </c>
      <c r="E15" s="20" t="s">
        <v>185</v>
      </c>
      <c r="F15" s="21">
        <v>7030015</v>
      </c>
      <c r="G15" s="21">
        <v>7030015</v>
      </c>
      <c r="H15" s="21">
        <v>5233656</v>
      </c>
      <c r="I15" s="21">
        <v>183325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7030015</v>
      </c>
      <c r="R15" s="1"/>
    </row>
    <row r="16" spans="1:18" ht="33.75" customHeight="1">
      <c r="A16" s="1"/>
      <c r="B16" s="53" t="s">
        <v>340</v>
      </c>
      <c r="C16" s="53" t="s">
        <v>341</v>
      </c>
      <c r="D16" s="22" t="s">
        <v>186</v>
      </c>
      <c r="E16" s="23" t="s">
        <v>342</v>
      </c>
      <c r="F16" s="24">
        <v>7030015</v>
      </c>
      <c r="G16" s="24">
        <v>7030015</v>
      </c>
      <c r="H16" s="24">
        <v>5233656</v>
      </c>
      <c r="I16" s="24">
        <v>183325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1">
        <v>7030015</v>
      </c>
      <c r="R16" s="1"/>
    </row>
    <row r="17" spans="1:18" ht="14.1" customHeight="1">
      <c r="A17" s="1"/>
      <c r="B17" s="18" t="s">
        <v>130</v>
      </c>
      <c r="C17" s="18" t="s">
        <v>187</v>
      </c>
      <c r="D17" s="19" t="s">
        <v>130</v>
      </c>
      <c r="E17" s="20" t="s">
        <v>188</v>
      </c>
      <c r="F17" s="21">
        <v>24155274</v>
      </c>
      <c r="G17" s="21">
        <v>24155274</v>
      </c>
      <c r="H17" s="21">
        <v>15890928</v>
      </c>
      <c r="I17" s="21">
        <v>2681964</v>
      </c>
      <c r="J17" s="21">
        <v>0</v>
      </c>
      <c r="K17" s="21">
        <v>605220</v>
      </c>
      <c r="L17" s="21">
        <v>0</v>
      </c>
      <c r="M17" s="21">
        <v>605220</v>
      </c>
      <c r="N17" s="21">
        <v>0</v>
      </c>
      <c r="O17" s="21">
        <v>0</v>
      </c>
      <c r="P17" s="21">
        <v>0</v>
      </c>
      <c r="Q17" s="21">
        <v>24760494</v>
      </c>
      <c r="R17" s="1"/>
    </row>
    <row r="18" spans="1:18" ht="14.1" customHeight="1">
      <c r="A18" s="1"/>
      <c r="B18" s="22" t="s">
        <v>189</v>
      </c>
      <c r="C18" s="22" t="s">
        <v>190</v>
      </c>
      <c r="D18" s="22" t="s">
        <v>191</v>
      </c>
      <c r="E18" s="23" t="s">
        <v>192</v>
      </c>
      <c r="F18" s="24">
        <v>5685883</v>
      </c>
      <c r="G18" s="24">
        <v>5685883</v>
      </c>
      <c r="H18" s="24">
        <v>3592892</v>
      </c>
      <c r="I18" s="24">
        <v>558155</v>
      </c>
      <c r="J18" s="24">
        <v>0</v>
      </c>
      <c r="K18" s="24">
        <v>435120</v>
      </c>
      <c r="L18" s="24">
        <v>0</v>
      </c>
      <c r="M18" s="24">
        <v>435120</v>
      </c>
      <c r="N18" s="24">
        <v>0</v>
      </c>
      <c r="O18" s="24">
        <v>0</v>
      </c>
      <c r="P18" s="24">
        <v>0</v>
      </c>
      <c r="Q18" s="21">
        <v>6121003</v>
      </c>
      <c r="R18" s="1"/>
    </row>
    <row r="19" spans="1:18" ht="42" customHeight="1">
      <c r="A19" s="1"/>
      <c r="B19" s="22" t="s">
        <v>193</v>
      </c>
      <c r="C19" s="22" t="s">
        <v>194</v>
      </c>
      <c r="D19" s="22" t="s">
        <v>195</v>
      </c>
      <c r="E19" s="23" t="s">
        <v>196</v>
      </c>
      <c r="F19" s="24">
        <v>18469391</v>
      </c>
      <c r="G19" s="24">
        <v>18469391</v>
      </c>
      <c r="H19" s="24">
        <v>12298036</v>
      </c>
      <c r="I19" s="24">
        <v>2123809</v>
      </c>
      <c r="J19" s="24">
        <v>0</v>
      </c>
      <c r="K19" s="24">
        <v>170100</v>
      </c>
      <c r="L19" s="24">
        <v>0</v>
      </c>
      <c r="M19" s="24">
        <v>170100</v>
      </c>
      <c r="N19" s="24">
        <v>0</v>
      </c>
      <c r="O19" s="24">
        <v>0</v>
      </c>
      <c r="P19" s="24">
        <v>0</v>
      </c>
      <c r="Q19" s="21">
        <v>18639491</v>
      </c>
      <c r="R19" s="1"/>
    </row>
    <row r="20" spans="1:18" ht="18" customHeight="1">
      <c r="A20" s="1"/>
      <c r="B20" s="18" t="s">
        <v>130</v>
      </c>
      <c r="C20" s="18" t="s">
        <v>197</v>
      </c>
      <c r="D20" s="19" t="s">
        <v>130</v>
      </c>
      <c r="E20" s="20" t="s">
        <v>198</v>
      </c>
      <c r="F20" s="21">
        <v>50183</v>
      </c>
      <c r="G20" s="21">
        <v>50183</v>
      </c>
      <c r="H20" s="21">
        <v>8346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50183</v>
      </c>
      <c r="R20" s="1"/>
    </row>
    <row r="21" spans="1:18" ht="14.1" customHeight="1">
      <c r="A21" s="1"/>
      <c r="B21" s="22" t="s">
        <v>199</v>
      </c>
      <c r="C21" s="22" t="s">
        <v>200</v>
      </c>
      <c r="D21" s="22" t="s">
        <v>201</v>
      </c>
      <c r="E21" s="23" t="s">
        <v>202</v>
      </c>
      <c r="F21" s="24">
        <v>10183</v>
      </c>
      <c r="G21" s="24">
        <v>10183</v>
      </c>
      <c r="H21" s="24">
        <v>8346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1">
        <v>10183</v>
      </c>
      <c r="R21" s="1"/>
    </row>
    <row r="22" spans="1:18" ht="18" customHeight="1">
      <c r="A22" s="1"/>
      <c r="B22" s="22" t="s">
        <v>203</v>
      </c>
      <c r="C22" s="22" t="s">
        <v>204</v>
      </c>
      <c r="D22" s="22" t="s">
        <v>205</v>
      </c>
      <c r="E22" s="23" t="s">
        <v>206</v>
      </c>
      <c r="F22" s="24">
        <v>40000</v>
      </c>
      <c r="G22" s="24">
        <v>40000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1">
        <v>40000</v>
      </c>
      <c r="R22" s="1"/>
    </row>
    <row r="23" spans="1:18" ht="14.1" customHeight="1">
      <c r="A23" s="1"/>
      <c r="B23" s="18" t="s">
        <v>130</v>
      </c>
      <c r="C23" s="18" t="s">
        <v>207</v>
      </c>
      <c r="D23" s="19" t="s">
        <v>130</v>
      </c>
      <c r="E23" s="20" t="s">
        <v>208</v>
      </c>
      <c r="F23" s="21">
        <v>1880325</v>
      </c>
      <c r="G23" s="21">
        <v>1880325</v>
      </c>
      <c r="H23" s="21">
        <v>990573</v>
      </c>
      <c r="I23" s="21">
        <v>445840</v>
      </c>
      <c r="J23" s="21">
        <v>0</v>
      </c>
      <c r="K23" s="21">
        <v>11000</v>
      </c>
      <c r="L23" s="21">
        <v>0</v>
      </c>
      <c r="M23" s="21">
        <v>11000</v>
      </c>
      <c r="N23" s="21">
        <v>0</v>
      </c>
      <c r="O23" s="21">
        <v>0</v>
      </c>
      <c r="P23" s="21">
        <v>0</v>
      </c>
      <c r="Q23" s="21">
        <v>1891325</v>
      </c>
      <c r="R23" s="1"/>
    </row>
    <row r="24" spans="1:18" ht="14.1" customHeight="1">
      <c r="A24" s="1"/>
      <c r="B24" s="22" t="s">
        <v>209</v>
      </c>
      <c r="C24" s="22" t="s">
        <v>210</v>
      </c>
      <c r="D24" s="22" t="s">
        <v>211</v>
      </c>
      <c r="E24" s="23" t="s">
        <v>212</v>
      </c>
      <c r="F24" s="24">
        <v>311961</v>
      </c>
      <c r="G24" s="24">
        <v>311961</v>
      </c>
      <c r="H24" s="24">
        <v>232766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1">
        <v>311961</v>
      </c>
      <c r="R24" s="1"/>
    </row>
    <row r="25" spans="1:18" ht="26.1" customHeight="1">
      <c r="A25" s="1"/>
      <c r="B25" s="22" t="s">
        <v>213</v>
      </c>
      <c r="C25" s="22" t="s">
        <v>214</v>
      </c>
      <c r="D25" s="22" t="s">
        <v>215</v>
      </c>
      <c r="E25" s="23" t="s">
        <v>216</v>
      </c>
      <c r="F25" s="24">
        <v>1568364</v>
      </c>
      <c r="G25" s="24">
        <v>1568364</v>
      </c>
      <c r="H25" s="24">
        <v>757807</v>
      </c>
      <c r="I25" s="24">
        <v>445840</v>
      </c>
      <c r="J25" s="24">
        <v>0</v>
      </c>
      <c r="K25" s="24">
        <v>11000</v>
      </c>
      <c r="L25" s="24">
        <v>0</v>
      </c>
      <c r="M25" s="24">
        <v>11000</v>
      </c>
      <c r="N25" s="24">
        <v>0</v>
      </c>
      <c r="O25" s="24">
        <v>0</v>
      </c>
      <c r="P25" s="24">
        <v>0</v>
      </c>
      <c r="Q25" s="21">
        <v>1579364</v>
      </c>
      <c r="R25" s="1"/>
    </row>
    <row r="26" spans="1:18" ht="14.1" customHeight="1">
      <c r="A26" s="1"/>
      <c r="B26" s="18" t="s">
        <v>130</v>
      </c>
      <c r="C26" s="18" t="s">
        <v>217</v>
      </c>
      <c r="D26" s="19" t="s">
        <v>130</v>
      </c>
      <c r="E26" s="20" t="s">
        <v>218</v>
      </c>
      <c r="F26" s="21">
        <v>31510</v>
      </c>
      <c r="G26" s="21">
        <v>31510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31510</v>
      </c>
      <c r="R26" s="1"/>
    </row>
    <row r="27" spans="1:18" ht="33.950000000000003" customHeight="1">
      <c r="A27" s="1"/>
      <c r="B27" s="22" t="s">
        <v>219</v>
      </c>
      <c r="C27" s="22" t="s">
        <v>220</v>
      </c>
      <c r="D27" s="22" t="s">
        <v>221</v>
      </c>
      <c r="E27" s="23" t="s">
        <v>222</v>
      </c>
      <c r="F27" s="24">
        <v>31510</v>
      </c>
      <c r="G27" s="24">
        <v>31510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1">
        <v>31510</v>
      </c>
      <c r="R27" s="1"/>
    </row>
    <row r="28" spans="1:18" ht="18" customHeight="1">
      <c r="A28" s="1"/>
      <c r="B28" s="18" t="s">
        <v>130</v>
      </c>
      <c r="C28" s="18" t="s">
        <v>223</v>
      </c>
      <c r="D28" s="19" t="s">
        <v>130</v>
      </c>
      <c r="E28" s="20" t="s">
        <v>224</v>
      </c>
      <c r="F28" s="21">
        <v>1555048</v>
      </c>
      <c r="G28" s="21">
        <v>1555048</v>
      </c>
      <c r="H28" s="21">
        <v>100154</v>
      </c>
      <c r="I28" s="21">
        <v>1142860</v>
      </c>
      <c r="J28" s="21">
        <v>0</v>
      </c>
      <c r="K28" s="21">
        <v>13120</v>
      </c>
      <c r="L28" s="21">
        <v>0</v>
      </c>
      <c r="M28" s="21">
        <v>13120</v>
      </c>
      <c r="N28" s="21">
        <v>0</v>
      </c>
      <c r="O28" s="21">
        <v>0</v>
      </c>
      <c r="P28" s="21">
        <v>0</v>
      </c>
      <c r="Q28" s="21">
        <v>1568168</v>
      </c>
      <c r="R28" s="1"/>
    </row>
    <row r="29" spans="1:18" ht="14.1" customHeight="1">
      <c r="A29" s="1"/>
      <c r="B29" s="22" t="s">
        <v>225</v>
      </c>
      <c r="C29" s="22" t="s">
        <v>226</v>
      </c>
      <c r="D29" s="22" t="s">
        <v>227</v>
      </c>
      <c r="E29" s="23" t="s">
        <v>228</v>
      </c>
      <c r="F29" s="24">
        <v>1027458</v>
      </c>
      <c r="G29" s="24">
        <v>1027458</v>
      </c>
      <c r="H29" s="24">
        <v>100154</v>
      </c>
      <c r="I29" s="24">
        <v>685270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1">
        <v>1027458</v>
      </c>
      <c r="R29" s="1"/>
    </row>
    <row r="30" spans="1:18" ht="26.1" customHeight="1">
      <c r="A30" s="1"/>
      <c r="B30" s="22" t="s">
        <v>229</v>
      </c>
      <c r="C30" s="22" t="s">
        <v>230</v>
      </c>
      <c r="D30" s="22" t="s">
        <v>231</v>
      </c>
      <c r="E30" s="23" t="s">
        <v>232</v>
      </c>
      <c r="F30" s="24">
        <v>527590</v>
      </c>
      <c r="G30" s="24">
        <v>527590</v>
      </c>
      <c r="H30" s="24">
        <v>0</v>
      </c>
      <c r="I30" s="24">
        <v>457590</v>
      </c>
      <c r="J30" s="24">
        <v>0</v>
      </c>
      <c r="K30" s="24">
        <v>13120</v>
      </c>
      <c r="L30" s="24">
        <v>0</v>
      </c>
      <c r="M30" s="24">
        <v>13120</v>
      </c>
      <c r="N30" s="24">
        <v>0</v>
      </c>
      <c r="O30" s="24">
        <v>0</v>
      </c>
      <c r="P30" s="24">
        <v>0</v>
      </c>
      <c r="Q30" s="21">
        <v>540710</v>
      </c>
      <c r="R30" s="1"/>
    </row>
    <row r="31" spans="1:18" ht="18" customHeight="1">
      <c r="A31" s="1"/>
      <c r="B31" s="18" t="s">
        <v>130</v>
      </c>
      <c r="C31" s="18" t="s">
        <v>233</v>
      </c>
      <c r="D31" s="19" t="s">
        <v>130</v>
      </c>
      <c r="E31" s="20" t="s">
        <v>234</v>
      </c>
      <c r="F31" s="21">
        <v>110000</v>
      </c>
      <c r="G31" s="21">
        <v>110000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110000</v>
      </c>
      <c r="R31" s="1"/>
    </row>
    <row r="32" spans="1:18" ht="14.1" customHeight="1">
      <c r="A32" s="1"/>
      <c r="B32" s="22" t="s">
        <v>235</v>
      </c>
      <c r="C32" s="22" t="s">
        <v>236</v>
      </c>
      <c r="D32" s="22" t="s">
        <v>237</v>
      </c>
      <c r="E32" s="23" t="s">
        <v>238</v>
      </c>
      <c r="F32" s="24">
        <v>110000</v>
      </c>
      <c r="G32" s="24">
        <v>110000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1">
        <v>110000</v>
      </c>
      <c r="R32" s="1"/>
    </row>
    <row r="33" spans="1:18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0.10000000000000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7.100000000000001" customHeight="1">
      <c r="A35" s="1"/>
      <c r="B35" s="64" t="s">
        <v>158</v>
      </c>
      <c r="C35" s="64" t="s">
        <v>159</v>
      </c>
      <c r="D35" s="64" t="s">
        <v>160</v>
      </c>
      <c r="E35" s="64" t="s">
        <v>161</v>
      </c>
      <c r="F35" s="59" t="s">
        <v>162</v>
      </c>
      <c r="G35" s="59"/>
      <c r="H35" s="59"/>
      <c r="I35" s="59"/>
      <c r="J35" s="59"/>
      <c r="K35" s="59" t="s">
        <v>9</v>
      </c>
      <c r="L35" s="59"/>
      <c r="M35" s="59"/>
      <c r="N35" s="59"/>
      <c r="O35" s="59"/>
      <c r="P35" s="59"/>
      <c r="Q35" s="59" t="s">
        <v>163</v>
      </c>
      <c r="R35" s="1"/>
    </row>
    <row r="36" spans="1:18" ht="12" customHeight="1">
      <c r="A36" s="1"/>
      <c r="B36" s="64"/>
      <c r="C36" s="64"/>
      <c r="D36" s="64"/>
      <c r="E36" s="64"/>
      <c r="F36" s="59" t="s">
        <v>10</v>
      </c>
      <c r="G36" s="61" t="s">
        <v>164</v>
      </c>
      <c r="H36" s="62" t="s">
        <v>165</v>
      </c>
      <c r="I36" s="62"/>
      <c r="J36" s="62" t="s">
        <v>166</v>
      </c>
      <c r="K36" s="59" t="s">
        <v>10</v>
      </c>
      <c r="L36" s="61" t="s">
        <v>167</v>
      </c>
      <c r="M36" s="61" t="s">
        <v>164</v>
      </c>
      <c r="N36" s="62" t="s">
        <v>165</v>
      </c>
      <c r="O36" s="62"/>
      <c r="P36" s="62" t="s">
        <v>166</v>
      </c>
      <c r="Q36" s="59"/>
      <c r="R36" s="1"/>
    </row>
    <row r="37" spans="1:18" ht="48.95" customHeight="1">
      <c r="A37" s="1"/>
      <c r="B37" s="64"/>
      <c r="C37" s="64"/>
      <c r="D37" s="64"/>
      <c r="E37" s="64"/>
      <c r="F37" s="59"/>
      <c r="G37" s="61"/>
      <c r="H37" s="17" t="s">
        <v>168</v>
      </c>
      <c r="I37" s="5" t="s">
        <v>169</v>
      </c>
      <c r="J37" s="62"/>
      <c r="K37" s="59"/>
      <c r="L37" s="61"/>
      <c r="M37" s="61"/>
      <c r="N37" s="17" t="s">
        <v>168</v>
      </c>
      <c r="O37" s="5" t="s">
        <v>169</v>
      </c>
      <c r="P37" s="62"/>
      <c r="Q37" s="59"/>
      <c r="R37" s="1"/>
    </row>
    <row r="38" spans="1:18" ht="12" customHeight="1">
      <c r="A38" s="1"/>
      <c r="B38" s="5" t="s">
        <v>12</v>
      </c>
      <c r="C38" s="5" t="s">
        <v>13</v>
      </c>
      <c r="D38" s="5" t="s">
        <v>14</v>
      </c>
      <c r="E38" s="5" t="s">
        <v>15</v>
      </c>
      <c r="F38" s="5" t="s">
        <v>16</v>
      </c>
      <c r="G38" s="5" t="s">
        <v>17</v>
      </c>
      <c r="H38" s="5" t="s">
        <v>170</v>
      </c>
      <c r="I38" s="5" t="s">
        <v>171</v>
      </c>
      <c r="J38" s="5" t="s">
        <v>172</v>
      </c>
      <c r="K38" s="5" t="s">
        <v>173</v>
      </c>
      <c r="L38" s="5" t="s">
        <v>174</v>
      </c>
      <c r="M38" s="5" t="s">
        <v>175</v>
      </c>
      <c r="N38" s="5" t="s">
        <v>176</v>
      </c>
      <c r="O38" s="5" t="s">
        <v>177</v>
      </c>
      <c r="P38" s="5" t="s">
        <v>178</v>
      </c>
      <c r="Q38" s="5" t="s">
        <v>179</v>
      </c>
      <c r="R38" s="1"/>
    </row>
    <row r="39" spans="1:18" ht="26.1" customHeight="1">
      <c r="A39" s="1"/>
      <c r="B39" s="18" t="s">
        <v>130</v>
      </c>
      <c r="C39" s="18" t="s">
        <v>239</v>
      </c>
      <c r="D39" s="19" t="s">
        <v>130</v>
      </c>
      <c r="E39" s="20" t="s">
        <v>240</v>
      </c>
      <c r="F39" s="21">
        <v>200000</v>
      </c>
      <c r="G39" s="21">
        <v>200000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200000</v>
      </c>
      <c r="R39" s="1"/>
    </row>
    <row r="40" spans="1:18" ht="26.1" customHeight="1">
      <c r="A40" s="1"/>
      <c r="B40" s="22" t="s">
        <v>241</v>
      </c>
      <c r="C40" s="22" t="s">
        <v>242</v>
      </c>
      <c r="D40" s="22" t="s">
        <v>243</v>
      </c>
      <c r="E40" s="23" t="s">
        <v>244</v>
      </c>
      <c r="F40" s="24">
        <v>200000</v>
      </c>
      <c r="G40" s="24">
        <v>200000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1">
        <v>200000</v>
      </c>
      <c r="R40" s="1"/>
    </row>
    <row r="41" spans="1:18" ht="18" customHeight="1">
      <c r="A41" s="1"/>
      <c r="B41" s="18" t="s">
        <v>130</v>
      </c>
      <c r="C41" s="18" t="s">
        <v>245</v>
      </c>
      <c r="D41" s="19" t="s">
        <v>130</v>
      </c>
      <c r="E41" s="20" t="s">
        <v>246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18000</v>
      </c>
      <c r="L41" s="21">
        <v>0</v>
      </c>
      <c r="M41" s="21">
        <v>18000</v>
      </c>
      <c r="N41" s="21">
        <v>0</v>
      </c>
      <c r="O41" s="21">
        <v>0</v>
      </c>
      <c r="P41" s="21">
        <v>0</v>
      </c>
      <c r="Q41" s="21">
        <v>18000</v>
      </c>
      <c r="R41" s="1"/>
    </row>
    <row r="42" spans="1:18" ht="14.1" customHeight="1">
      <c r="A42" s="1"/>
      <c r="B42" s="22" t="s">
        <v>247</v>
      </c>
      <c r="C42" s="22" t="s">
        <v>248</v>
      </c>
      <c r="D42" s="22" t="s">
        <v>249</v>
      </c>
      <c r="E42" s="23" t="s">
        <v>250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18000</v>
      </c>
      <c r="L42" s="24">
        <v>0</v>
      </c>
      <c r="M42" s="24">
        <v>18000</v>
      </c>
      <c r="N42" s="24">
        <v>0</v>
      </c>
      <c r="O42" s="24">
        <v>0</v>
      </c>
      <c r="P42" s="24">
        <v>0</v>
      </c>
      <c r="Q42" s="21">
        <v>18000</v>
      </c>
      <c r="R42" s="1"/>
    </row>
    <row r="43" spans="1:18" ht="33.950000000000003" customHeight="1">
      <c r="A43" s="1"/>
      <c r="B43" s="18" t="s">
        <v>130</v>
      </c>
      <c r="C43" s="18" t="s">
        <v>251</v>
      </c>
      <c r="D43" s="19" t="s">
        <v>130</v>
      </c>
      <c r="E43" s="20" t="s">
        <v>252</v>
      </c>
      <c r="F43" s="21">
        <v>1180542</v>
      </c>
      <c r="G43" s="21">
        <v>1180542</v>
      </c>
      <c r="H43" s="21">
        <v>852903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1180542</v>
      </c>
      <c r="R43" s="1"/>
    </row>
    <row r="44" spans="1:18" ht="18" customHeight="1">
      <c r="A44" s="1"/>
      <c r="B44" s="22" t="s">
        <v>253</v>
      </c>
      <c r="C44" s="22" t="s">
        <v>254</v>
      </c>
      <c r="D44" s="22" t="s">
        <v>255</v>
      </c>
      <c r="E44" s="23" t="s">
        <v>256</v>
      </c>
      <c r="F44" s="24">
        <v>1180542</v>
      </c>
      <c r="G44" s="24">
        <v>1180542</v>
      </c>
      <c r="H44" s="24">
        <v>852903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1">
        <v>1180542</v>
      </c>
      <c r="R44" s="1"/>
    </row>
    <row r="45" spans="1:18" ht="18" customHeight="1">
      <c r="A45" s="1"/>
      <c r="B45" s="18" t="s">
        <v>130</v>
      </c>
      <c r="C45" s="18" t="s">
        <v>257</v>
      </c>
      <c r="D45" s="19" t="s">
        <v>130</v>
      </c>
      <c r="E45" s="20" t="s">
        <v>258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21240</v>
      </c>
      <c r="L45" s="21">
        <v>0</v>
      </c>
      <c r="M45" s="21">
        <v>21240</v>
      </c>
      <c r="N45" s="21">
        <v>0</v>
      </c>
      <c r="O45" s="21">
        <v>0</v>
      </c>
      <c r="P45" s="21">
        <v>0</v>
      </c>
      <c r="Q45" s="21">
        <v>21240</v>
      </c>
      <c r="R45" s="1"/>
    </row>
    <row r="46" spans="1:18" ht="14.1" customHeight="1">
      <c r="A46" s="1"/>
      <c r="B46" s="22" t="s">
        <v>259</v>
      </c>
      <c r="C46" s="22" t="s">
        <v>260</v>
      </c>
      <c r="D46" s="22" t="s">
        <v>261</v>
      </c>
      <c r="E46" s="23" t="s">
        <v>262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21240</v>
      </c>
      <c r="L46" s="24">
        <v>0</v>
      </c>
      <c r="M46" s="24">
        <v>21240</v>
      </c>
      <c r="N46" s="24">
        <v>0</v>
      </c>
      <c r="O46" s="24">
        <v>0</v>
      </c>
      <c r="P46" s="24">
        <v>0</v>
      </c>
      <c r="Q46" s="21">
        <v>21240</v>
      </c>
      <c r="R46" s="1"/>
    </row>
    <row r="47" spans="1:18" ht="42" customHeight="1">
      <c r="A47" s="1"/>
      <c r="B47" s="18" t="s">
        <v>130</v>
      </c>
      <c r="C47" s="18" t="s">
        <v>263</v>
      </c>
      <c r="D47" s="19" t="s">
        <v>130</v>
      </c>
      <c r="E47" s="20" t="s">
        <v>264</v>
      </c>
      <c r="F47" s="21">
        <v>4115170</v>
      </c>
      <c r="G47" s="21">
        <v>4115170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4115170</v>
      </c>
      <c r="R47" s="1"/>
    </row>
    <row r="48" spans="1:18" ht="33.950000000000003" customHeight="1">
      <c r="A48" s="1"/>
      <c r="B48" s="22" t="s">
        <v>265</v>
      </c>
      <c r="C48" s="22" t="s">
        <v>266</v>
      </c>
      <c r="D48" s="22" t="s">
        <v>267</v>
      </c>
      <c r="E48" s="23" t="s">
        <v>268</v>
      </c>
      <c r="F48" s="24">
        <v>4097800</v>
      </c>
      <c r="G48" s="24">
        <v>4097800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1">
        <v>4097800</v>
      </c>
      <c r="R48" s="1"/>
    </row>
    <row r="49" spans="1:18" ht="42" customHeight="1">
      <c r="A49" s="1"/>
      <c r="B49" s="22" t="s">
        <v>269</v>
      </c>
      <c r="C49" s="22" t="s">
        <v>270</v>
      </c>
      <c r="D49" s="22" t="s">
        <v>267</v>
      </c>
      <c r="E49" s="23" t="s">
        <v>151</v>
      </c>
      <c r="F49" s="24">
        <v>17370</v>
      </c>
      <c r="G49" s="24">
        <v>17370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1">
        <v>17370</v>
      </c>
      <c r="R49" s="1"/>
    </row>
    <row r="50" spans="1:18" ht="33.950000000000003" customHeight="1">
      <c r="A50" s="1"/>
      <c r="B50" s="18" t="s">
        <v>130</v>
      </c>
      <c r="C50" s="18" t="s">
        <v>271</v>
      </c>
      <c r="D50" s="19" t="s">
        <v>130</v>
      </c>
      <c r="E50" s="20" t="s">
        <v>272</v>
      </c>
      <c r="F50" s="21">
        <v>278680</v>
      </c>
      <c r="G50" s="21">
        <v>278680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278680</v>
      </c>
      <c r="R50" s="1"/>
    </row>
    <row r="51" spans="1:18" ht="14.1" customHeight="1">
      <c r="A51" s="1"/>
      <c r="B51" s="22" t="s">
        <v>273</v>
      </c>
      <c r="C51" s="22" t="s">
        <v>274</v>
      </c>
      <c r="D51" s="22" t="s">
        <v>267</v>
      </c>
      <c r="E51" s="23" t="s">
        <v>153</v>
      </c>
      <c r="F51" s="24">
        <v>278680</v>
      </c>
      <c r="G51" s="24">
        <v>278680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1">
        <v>278680</v>
      </c>
      <c r="R51" s="1"/>
    </row>
    <row r="52" spans="1:18" ht="15.95" customHeight="1">
      <c r="A52" s="1"/>
      <c r="B52" s="19" t="s">
        <v>275</v>
      </c>
      <c r="C52" s="19" t="s">
        <v>275</v>
      </c>
      <c r="D52" s="19" t="s">
        <v>275</v>
      </c>
      <c r="E52" s="25" t="s">
        <v>276</v>
      </c>
      <c r="F52" s="21">
        <v>40586747</v>
      </c>
      <c r="G52" s="21">
        <v>40586747</v>
      </c>
      <c r="H52" s="21">
        <v>23076560</v>
      </c>
      <c r="I52" s="21">
        <v>4453989</v>
      </c>
      <c r="J52" s="21">
        <v>0</v>
      </c>
      <c r="K52" s="21">
        <v>668580</v>
      </c>
      <c r="L52" s="21">
        <v>0</v>
      </c>
      <c r="M52" s="21">
        <v>668580</v>
      </c>
      <c r="N52" s="21">
        <v>0</v>
      </c>
      <c r="O52" s="21">
        <v>0</v>
      </c>
      <c r="P52" s="21">
        <v>0</v>
      </c>
      <c r="Q52" s="21">
        <v>41255327</v>
      </c>
      <c r="R52" s="1"/>
    </row>
    <row r="53" spans="1:18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95" customHeight="1">
      <c r="A54" s="1"/>
      <c r="B54" s="1"/>
      <c r="C54" s="1"/>
      <c r="D54" s="63" t="s">
        <v>343</v>
      </c>
      <c r="E54" s="63"/>
      <c r="F54" s="63"/>
      <c r="G54" s="63"/>
      <c r="H54" s="63"/>
      <c r="I54" s="1"/>
      <c r="J54" s="55" t="s">
        <v>344</v>
      </c>
      <c r="K54" s="55"/>
      <c r="L54" s="55"/>
      <c r="M54" s="55"/>
      <c r="N54" s="55"/>
      <c r="O54" s="55"/>
      <c r="P54" s="1"/>
      <c r="Q54" s="1"/>
      <c r="R54" s="1"/>
    </row>
    <row r="55" spans="1:18" ht="89.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</sheetData>
  <mergeCells count="37">
    <mergeCell ref="M2:Q2"/>
    <mergeCell ref="L3:Q4"/>
    <mergeCell ref="B6:Q7"/>
    <mergeCell ref="B9:B11"/>
    <mergeCell ref="C9:C11"/>
    <mergeCell ref="D9:D11"/>
    <mergeCell ref="E9:E11"/>
    <mergeCell ref="F9:J9"/>
    <mergeCell ref="K9:P9"/>
    <mergeCell ref="Q9:Q11"/>
    <mergeCell ref="M10:M11"/>
    <mergeCell ref="N10:O10"/>
    <mergeCell ref="P10:P11"/>
    <mergeCell ref="L10:L11"/>
    <mergeCell ref="F10:F11"/>
    <mergeCell ref="G10:G11"/>
    <mergeCell ref="B35:B37"/>
    <mergeCell ref="C35:C37"/>
    <mergeCell ref="D35:D37"/>
    <mergeCell ref="E35:E37"/>
    <mergeCell ref="F35:J35"/>
    <mergeCell ref="H10:I10"/>
    <mergeCell ref="J10:J11"/>
    <mergeCell ref="K10:K11"/>
    <mergeCell ref="D54:H54"/>
    <mergeCell ref="J54:O54"/>
    <mergeCell ref="Q35:Q37"/>
    <mergeCell ref="F36:F37"/>
    <mergeCell ref="G36:G37"/>
    <mergeCell ref="H36:I36"/>
    <mergeCell ref="J36:J37"/>
    <mergeCell ref="K36:K37"/>
    <mergeCell ref="L36:L37"/>
    <mergeCell ref="M36:M37"/>
    <mergeCell ref="N36:O36"/>
    <mergeCell ref="P36:P37"/>
    <mergeCell ref="K35:P35"/>
  </mergeCells>
  <pageMargins left="0.51181102362204722" right="0.31496062992125984" top="0.74803149606299213" bottom="0.35433070866141736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opLeftCell="A13" workbookViewId="0">
      <selection activeCell="N12" sqref="N12:N14"/>
    </sheetView>
  </sheetViews>
  <sheetFormatPr defaultRowHeight="15"/>
  <cols>
    <col min="1" max="1" width="8.42578125" customWidth="1"/>
    <col min="3" max="3" width="3.5703125" customWidth="1"/>
    <col min="4" max="4" width="2.85546875" customWidth="1"/>
    <col min="8" max="8" width="3.85546875" customWidth="1"/>
    <col min="9" max="9" width="3" customWidth="1"/>
    <col min="11" max="11" width="4.5703125" customWidth="1"/>
    <col min="12" max="12" width="3.7109375" customWidth="1"/>
    <col min="13" max="13" width="9.140625" customWidth="1"/>
    <col min="24" max="24" width="4.5703125" customWidth="1"/>
    <col min="25" max="25" width="3.28515625" customWidth="1"/>
  </cols>
  <sheetData>
    <row r="1" spans="1:26">
      <c r="P1" s="26"/>
      <c r="Q1" s="76" t="s">
        <v>277</v>
      </c>
      <c r="R1" s="76"/>
      <c r="S1" s="76"/>
      <c r="T1" s="76"/>
      <c r="U1" s="76"/>
      <c r="V1" s="76"/>
      <c r="W1" s="76"/>
      <c r="X1" s="76"/>
      <c r="Y1" s="76"/>
      <c r="Z1" s="76"/>
    </row>
    <row r="2" spans="1:26">
      <c r="P2" s="26"/>
      <c r="Q2" s="76" t="s">
        <v>278</v>
      </c>
      <c r="R2" s="76"/>
      <c r="S2" s="76"/>
      <c r="T2" s="76"/>
      <c r="U2" s="76"/>
      <c r="V2" s="76"/>
      <c r="W2" s="76"/>
      <c r="X2" s="76"/>
      <c r="Y2" s="76"/>
      <c r="Z2" s="76"/>
    </row>
    <row r="3" spans="1:26" ht="20.25" customHeight="1">
      <c r="P3" s="77" t="s">
        <v>279</v>
      </c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8.75">
      <c r="F5" s="78" t="s">
        <v>280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27"/>
      <c r="V5" s="27"/>
      <c r="W5" s="27"/>
      <c r="X5" s="27"/>
      <c r="Y5" s="27"/>
      <c r="Z5" s="27"/>
    </row>
    <row r="6" spans="1:26">
      <c r="Q6" s="27"/>
      <c r="R6" s="27"/>
      <c r="S6" s="27"/>
      <c r="T6" s="27"/>
      <c r="U6" s="27"/>
      <c r="V6" s="27"/>
      <c r="W6" s="27"/>
      <c r="X6" s="27"/>
      <c r="Y6" s="27"/>
      <c r="Z6" s="27" t="s">
        <v>4</v>
      </c>
    </row>
    <row r="7" spans="1:26"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>
      <c r="A8" s="67" t="s">
        <v>5</v>
      </c>
      <c r="B8" s="79" t="s">
        <v>281</v>
      </c>
      <c r="C8" s="67" t="s">
        <v>282</v>
      </c>
      <c r="D8" s="67"/>
      <c r="E8" s="67"/>
      <c r="F8" s="67"/>
      <c r="G8" s="67"/>
      <c r="H8" s="67"/>
      <c r="I8" s="67"/>
      <c r="J8" s="67"/>
      <c r="K8" s="67" t="s">
        <v>283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>
      <c r="A9" s="67"/>
      <c r="B9" s="79"/>
      <c r="C9" s="75" t="s">
        <v>284</v>
      </c>
      <c r="D9" s="75"/>
      <c r="E9" s="67" t="s">
        <v>285</v>
      </c>
      <c r="F9" s="67"/>
      <c r="G9" s="67"/>
      <c r="H9" s="67"/>
      <c r="I9" s="67"/>
      <c r="J9" s="72" t="s">
        <v>10</v>
      </c>
      <c r="K9" s="75" t="s">
        <v>284</v>
      </c>
      <c r="L9" s="75"/>
      <c r="M9" s="67" t="s">
        <v>285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72" t="s">
        <v>10</v>
      </c>
    </row>
    <row r="10" spans="1:26" ht="21.75" customHeight="1">
      <c r="A10" s="67"/>
      <c r="B10" s="79"/>
      <c r="C10" s="75"/>
      <c r="D10" s="75"/>
      <c r="E10" s="67" t="s">
        <v>286</v>
      </c>
      <c r="F10" s="67"/>
      <c r="G10" s="67"/>
      <c r="H10" s="75" t="s">
        <v>287</v>
      </c>
      <c r="I10" s="75"/>
      <c r="J10" s="73"/>
      <c r="K10" s="75"/>
      <c r="L10" s="75"/>
      <c r="M10" s="67" t="s">
        <v>286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75" t="s">
        <v>287</v>
      </c>
      <c r="Y10" s="75"/>
      <c r="Z10" s="73"/>
    </row>
    <row r="11" spans="1:26">
      <c r="A11" s="67"/>
      <c r="B11" s="79"/>
      <c r="C11" s="67" t="s">
        <v>288</v>
      </c>
      <c r="D11" s="67"/>
      <c r="E11" s="67"/>
      <c r="F11" s="67"/>
      <c r="G11" s="67"/>
      <c r="H11" s="67"/>
      <c r="I11" s="67"/>
      <c r="J11" s="73"/>
      <c r="K11" s="67" t="s">
        <v>289</v>
      </c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73"/>
    </row>
    <row r="12" spans="1:26" ht="252.75" customHeight="1">
      <c r="A12" s="67"/>
      <c r="B12" s="79"/>
      <c r="C12" s="67"/>
      <c r="D12" s="67"/>
      <c r="E12" s="71" t="s">
        <v>290</v>
      </c>
      <c r="F12" s="71" t="s">
        <v>291</v>
      </c>
      <c r="G12" s="71" t="s">
        <v>292</v>
      </c>
      <c r="H12" s="67"/>
      <c r="I12" s="67"/>
      <c r="J12" s="73"/>
      <c r="K12" s="67"/>
      <c r="L12" s="67"/>
      <c r="M12" s="66" t="s">
        <v>329</v>
      </c>
      <c r="N12" s="66" t="s">
        <v>330</v>
      </c>
      <c r="O12" s="66" t="s">
        <v>331</v>
      </c>
      <c r="P12" s="66" t="s">
        <v>332</v>
      </c>
      <c r="Q12" s="66" t="s">
        <v>333</v>
      </c>
      <c r="R12" s="66" t="s">
        <v>334</v>
      </c>
      <c r="S12" s="66" t="s">
        <v>335</v>
      </c>
      <c r="T12" s="68" t="s">
        <v>336</v>
      </c>
      <c r="U12" s="68" t="s">
        <v>337</v>
      </c>
      <c r="V12" s="66" t="s">
        <v>338</v>
      </c>
      <c r="W12" s="66" t="s">
        <v>339</v>
      </c>
      <c r="X12" s="67"/>
      <c r="Y12" s="67"/>
      <c r="Z12" s="73"/>
    </row>
    <row r="13" spans="1:26">
      <c r="A13" s="67"/>
      <c r="B13" s="79"/>
      <c r="C13" s="67"/>
      <c r="D13" s="67"/>
      <c r="E13" s="71"/>
      <c r="F13" s="71"/>
      <c r="G13" s="71"/>
      <c r="H13" s="67"/>
      <c r="I13" s="67"/>
      <c r="J13" s="73"/>
      <c r="K13" s="67"/>
      <c r="L13" s="67"/>
      <c r="M13" s="66"/>
      <c r="N13" s="66"/>
      <c r="O13" s="66"/>
      <c r="P13" s="66"/>
      <c r="Q13" s="66"/>
      <c r="R13" s="66"/>
      <c r="S13" s="66"/>
      <c r="T13" s="69"/>
      <c r="U13" s="69"/>
      <c r="V13" s="66"/>
      <c r="W13" s="66"/>
      <c r="X13" s="67"/>
      <c r="Y13" s="67"/>
      <c r="Z13" s="73"/>
    </row>
    <row r="14" spans="1:26">
      <c r="A14" s="67"/>
      <c r="B14" s="79"/>
      <c r="C14" s="67"/>
      <c r="D14" s="67"/>
      <c r="E14" s="71"/>
      <c r="F14" s="71"/>
      <c r="G14" s="71"/>
      <c r="H14" s="67"/>
      <c r="I14" s="67"/>
      <c r="J14" s="74"/>
      <c r="K14" s="67"/>
      <c r="L14" s="67"/>
      <c r="M14" s="66"/>
      <c r="N14" s="66"/>
      <c r="O14" s="66"/>
      <c r="P14" s="66"/>
      <c r="Q14" s="66"/>
      <c r="R14" s="66"/>
      <c r="S14" s="66"/>
      <c r="T14" s="70"/>
      <c r="U14" s="70"/>
      <c r="V14" s="66"/>
      <c r="W14" s="66"/>
      <c r="X14" s="67"/>
      <c r="Y14" s="67"/>
      <c r="Z14" s="74"/>
    </row>
    <row r="15" spans="1:26">
      <c r="A15" s="28">
        <v>1</v>
      </c>
      <c r="B15" s="28">
        <v>2</v>
      </c>
      <c r="C15" s="29">
        <v>3</v>
      </c>
      <c r="D15" s="29">
        <v>4</v>
      </c>
      <c r="E15" s="29">
        <v>5</v>
      </c>
      <c r="F15" s="29">
        <v>6</v>
      </c>
      <c r="G15" s="29">
        <v>7</v>
      </c>
      <c r="H15" s="29">
        <v>8</v>
      </c>
      <c r="I15" s="29">
        <v>9</v>
      </c>
      <c r="J15" s="29">
        <v>10</v>
      </c>
      <c r="K15" s="29">
        <v>11</v>
      </c>
      <c r="L15" s="29">
        <v>12</v>
      </c>
      <c r="M15" s="29">
        <v>13</v>
      </c>
      <c r="N15" s="29">
        <v>14</v>
      </c>
      <c r="O15" s="29">
        <v>15</v>
      </c>
      <c r="P15" s="29">
        <v>16</v>
      </c>
      <c r="Q15" s="29">
        <v>17</v>
      </c>
      <c r="R15" s="29">
        <v>18</v>
      </c>
      <c r="S15" s="29">
        <v>19</v>
      </c>
      <c r="T15" s="29"/>
      <c r="U15" s="29"/>
      <c r="V15" s="29"/>
      <c r="W15" s="29"/>
      <c r="X15" s="29"/>
      <c r="Y15" s="29"/>
      <c r="Z15" s="29"/>
    </row>
    <row r="16" spans="1:26" ht="33.75">
      <c r="A16" s="30">
        <v>23100000000</v>
      </c>
      <c r="B16" s="28" t="s">
        <v>293</v>
      </c>
      <c r="C16" s="31"/>
      <c r="D16" s="31"/>
      <c r="E16" s="31">
        <v>46000</v>
      </c>
      <c r="F16" s="31">
        <v>17370</v>
      </c>
      <c r="G16" s="31">
        <v>4497</v>
      </c>
      <c r="H16" s="31"/>
      <c r="I16" s="31"/>
      <c r="J16" s="32">
        <f>E16+F16+G16</f>
        <v>67867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2"/>
    </row>
    <row r="17" spans="1:26" ht="33.75">
      <c r="A17" s="30">
        <v>23317200000</v>
      </c>
      <c r="B17" s="28" t="s">
        <v>294</v>
      </c>
      <c r="C17" s="31"/>
      <c r="D17" s="31"/>
      <c r="E17" s="31"/>
      <c r="F17" s="31"/>
      <c r="G17" s="31"/>
      <c r="H17" s="31"/>
      <c r="I17" s="31"/>
      <c r="J17" s="32"/>
      <c r="K17" s="31"/>
      <c r="L17" s="31"/>
      <c r="M17" s="31">
        <v>4097800</v>
      </c>
      <c r="N17" s="31">
        <v>17370</v>
      </c>
      <c r="O17" s="31">
        <v>40540</v>
      </c>
      <c r="P17" s="31">
        <v>45280</v>
      </c>
      <c r="Q17" s="31">
        <v>27450</v>
      </c>
      <c r="R17" s="31">
        <v>54740</v>
      </c>
      <c r="S17" s="31">
        <v>29540</v>
      </c>
      <c r="T17" s="31">
        <v>20000</v>
      </c>
      <c r="U17" s="31">
        <v>3140</v>
      </c>
      <c r="V17" s="31">
        <v>9420</v>
      </c>
      <c r="W17" s="31">
        <v>48570</v>
      </c>
      <c r="X17" s="31"/>
      <c r="Y17" s="31"/>
      <c r="Z17" s="32">
        <f>M17+N17+O17+P17+Q17+R17+S17+T17+U17+V17+W17</f>
        <v>4393850</v>
      </c>
    </row>
    <row r="18" spans="1:26">
      <c r="A18" s="28" t="s">
        <v>276</v>
      </c>
      <c r="B18" s="28"/>
      <c r="C18" s="31"/>
      <c r="D18" s="31"/>
      <c r="E18" s="31">
        <f>E16+E17</f>
        <v>46000</v>
      </c>
      <c r="F18" s="31">
        <f t="shared" ref="F18:Z18" si="0">F16+F17</f>
        <v>17370</v>
      </c>
      <c r="G18" s="31">
        <f t="shared" si="0"/>
        <v>4497</v>
      </c>
      <c r="H18" s="31"/>
      <c r="I18" s="31"/>
      <c r="J18" s="32">
        <f t="shared" si="0"/>
        <v>67867</v>
      </c>
      <c r="K18" s="31"/>
      <c r="L18" s="31"/>
      <c r="M18" s="31">
        <f t="shared" si="0"/>
        <v>4097800</v>
      </c>
      <c r="N18" s="31">
        <f t="shared" si="0"/>
        <v>17370</v>
      </c>
      <c r="O18" s="31">
        <f t="shared" si="0"/>
        <v>40540</v>
      </c>
      <c r="P18" s="31">
        <f t="shared" si="0"/>
        <v>45280</v>
      </c>
      <c r="Q18" s="31">
        <f t="shared" si="0"/>
        <v>27450</v>
      </c>
      <c r="R18" s="31">
        <f t="shared" si="0"/>
        <v>54740</v>
      </c>
      <c r="S18" s="31">
        <f t="shared" si="0"/>
        <v>29540</v>
      </c>
      <c r="T18" s="31">
        <f t="shared" si="0"/>
        <v>20000</v>
      </c>
      <c r="U18" s="31">
        <f t="shared" si="0"/>
        <v>3140</v>
      </c>
      <c r="V18" s="31">
        <f t="shared" si="0"/>
        <v>9420</v>
      </c>
      <c r="W18" s="31">
        <f t="shared" si="0"/>
        <v>48570</v>
      </c>
      <c r="X18" s="31"/>
      <c r="Y18" s="31"/>
      <c r="Z18" s="32">
        <f t="shared" si="0"/>
        <v>4393850</v>
      </c>
    </row>
    <row r="22" spans="1:26" s="26" customFormat="1">
      <c r="B22" s="26" t="s">
        <v>343</v>
      </c>
      <c r="N22" s="26" t="s">
        <v>344</v>
      </c>
    </row>
  </sheetData>
  <mergeCells count="42">
    <mergeCell ref="Q1:Z1"/>
    <mergeCell ref="Q2:Z2"/>
    <mergeCell ref="P3:Z3"/>
    <mergeCell ref="F5:T5"/>
    <mergeCell ref="A8:A14"/>
    <mergeCell ref="B8:B14"/>
    <mergeCell ref="C8:J8"/>
    <mergeCell ref="K8:Z8"/>
    <mergeCell ref="C9:D10"/>
    <mergeCell ref="E9:I9"/>
    <mergeCell ref="Z9:Z14"/>
    <mergeCell ref="E10:G10"/>
    <mergeCell ref="H10:I10"/>
    <mergeCell ref="M10:W10"/>
    <mergeCell ref="X10:Y10"/>
    <mergeCell ref="C11:I11"/>
    <mergeCell ref="K11:Y11"/>
    <mergeCell ref="O12:O14"/>
    <mergeCell ref="C12:C14"/>
    <mergeCell ref="D12:D14"/>
    <mergeCell ref="E12:E14"/>
    <mergeCell ref="F12:F14"/>
    <mergeCell ref="G12:G14"/>
    <mergeCell ref="H12:H14"/>
    <mergeCell ref="J9:J14"/>
    <mergeCell ref="K9:L10"/>
    <mergeCell ref="M9:Y9"/>
    <mergeCell ref="I12:I14"/>
    <mergeCell ref="K12:K14"/>
    <mergeCell ref="L12:L14"/>
    <mergeCell ref="M12:M14"/>
    <mergeCell ref="N12:N14"/>
    <mergeCell ref="V12:V14"/>
    <mergeCell ref="W12:W14"/>
    <mergeCell ref="X12:X14"/>
    <mergeCell ref="Y12:Y14"/>
    <mergeCell ref="P12:P14"/>
    <mergeCell ref="Q12:Q14"/>
    <mergeCell ref="R12:R14"/>
    <mergeCell ref="S12:S14"/>
    <mergeCell ref="T12:T14"/>
    <mergeCell ref="U12:U14"/>
  </mergeCells>
  <pageMargins left="0.51181102362204722" right="0.5118110236220472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29" workbookViewId="0">
      <selection activeCell="D30" sqref="D30"/>
    </sheetView>
  </sheetViews>
  <sheetFormatPr defaultRowHeight="15"/>
  <cols>
    <col min="1" max="1" width="19.140625" style="26" customWidth="1"/>
    <col min="2" max="2" width="17.140625" style="26" customWidth="1"/>
    <col min="3" max="3" width="14.85546875" style="26" customWidth="1"/>
    <col min="4" max="4" width="43.140625" style="26" customWidth="1"/>
    <col min="5" max="5" width="24.28515625" style="26" customWidth="1"/>
    <col min="6" max="6" width="18.5703125" style="26" customWidth="1"/>
    <col min="7" max="7" width="14.42578125" style="26" customWidth="1"/>
    <col min="8" max="8" width="13.5703125" style="26" customWidth="1"/>
    <col min="9" max="9" width="10.7109375" style="26" bestFit="1" customWidth="1"/>
    <col min="10" max="10" width="11.28515625" style="26" customWidth="1"/>
    <col min="11" max="18" width="9.140625" style="26"/>
    <col min="19" max="19" width="4.5703125" style="26" customWidth="1"/>
    <col min="20" max="20" width="3.28515625" style="26" customWidth="1"/>
    <col min="21" max="16384" width="9.140625" style="26"/>
  </cols>
  <sheetData>
    <row r="1" spans="1:21">
      <c r="F1" s="33"/>
      <c r="G1" s="33"/>
      <c r="H1" s="33"/>
      <c r="I1" s="33"/>
      <c r="J1" s="33" t="s">
        <v>295</v>
      </c>
      <c r="K1" s="33"/>
      <c r="L1" s="33"/>
      <c r="M1" s="33"/>
      <c r="N1" s="33"/>
    </row>
    <row r="2" spans="1:21" ht="15" customHeight="1">
      <c r="F2" s="76" t="s">
        <v>278</v>
      </c>
      <c r="G2" s="76"/>
      <c r="H2" s="76"/>
      <c r="I2" s="76"/>
      <c r="J2" s="76"/>
      <c r="K2" s="33"/>
      <c r="L2" s="33"/>
      <c r="M2" s="33"/>
      <c r="N2" s="33"/>
    </row>
    <row r="3" spans="1:21" ht="20.25" customHeight="1">
      <c r="E3" s="34"/>
      <c r="F3" s="77" t="s">
        <v>279</v>
      </c>
      <c r="G3" s="77"/>
      <c r="H3" s="77"/>
      <c r="I3" s="77"/>
      <c r="J3" s="77"/>
      <c r="K3" s="34"/>
      <c r="L3" s="34"/>
      <c r="M3" s="34"/>
      <c r="N3" s="34"/>
    </row>
    <row r="4" spans="1:21"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8.75" customHeight="1">
      <c r="A5" s="81" t="s">
        <v>296</v>
      </c>
      <c r="B5" s="81"/>
      <c r="C5" s="81"/>
      <c r="D5" s="81"/>
      <c r="E5" s="81"/>
      <c r="F5" s="81"/>
      <c r="G5" s="81"/>
      <c r="H5" s="81"/>
      <c r="I5" s="35"/>
      <c r="J5" s="35"/>
      <c r="K5" s="35"/>
      <c r="P5" s="34"/>
      <c r="Q5" s="34"/>
      <c r="R5" s="34"/>
      <c r="S5" s="34"/>
      <c r="T5" s="34"/>
      <c r="U5" s="34"/>
    </row>
    <row r="6" spans="1:21" ht="15" customHeight="1">
      <c r="A6" s="35"/>
      <c r="B6" s="35"/>
      <c r="C6" s="35"/>
      <c r="D6" s="35"/>
      <c r="E6" s="35"/>
      <c r="F6" s="35"/>
      <c r="G6" s="35"/>
      <c r="H6" s="35"/>
      <c r="I6" s="35"/>
      <c r="J6" s="36" t="s">
        <v>4</v>
      </c>
      <c r="K6" s="35"/>
      <c r="P6" s="34"/>
      <c r="Q6" s="34"/>
      <c r="R6" s="34"/>
      <c r="S6" s="34"/>
      <c r="T6" s="34"/>
      <c r="U6" s="34"/>
    </row>
    <row r="7" spans="1:21" ht="56.25" customHeight="1">
      <c r="A7" s="80" t="s">
        <v>297</v>
      </c>
      <c r="B7" s="80" t="s">
        <v>298</v>
      </c>
      <c r="C7" s="80" t="s">
        <v>299</v>
      </c>
      <c r="D7" s="80" t="s">
        <v>300</v>
      </c>
      <c r="E7" s="80" t="s">
        <v>301</v>
      </c>
      <c r="F7" s="80" t="s">
        <v>302</v>
      </c>
      <c r="G7" s="80" t="s">
        <v>7</v>
      </c>
      <c r="H7" s="80" t="s">
        <v>162</v>
      </c>
      <c r="I7" s="80" t="s">
        <v>9</v>
      </c>
      <c r="J7" s="80"/>
      <c r="K7" s="36"/>
      <c r="L7" s="36"/>
      <c r="M7" s="36"/>
      <c r="N7" s="36"/>
      <c r="O7" s="36"/>
      <c r="P7" s="37"/>
      <c r="Q7" s="37"/>
      <c r="R7" s="37"/>
      <c r="S7" s="37"/>
      <c r="T7" s="37"/>
      <c r="U7" s="37"/>
    </row>
    <row r="8" spans="1:21" ht="38.25">
      <c r="A8" s="82"/>
      <c r="B8" s="82"/>
      <c r="C8" s="82"/>
      <c r="D8" s="82"/>
      <c r="E8" s="80"/>
      <c r="F8" s="80"/>
      <c r="G8" s="80"/>
      <c r="H8" s="80"/>
      <c r="I8" s="38" t="s">
        <v>10</v>
      </c>
      <c r="J8" s="38" t="s">
        <v>167</v>
      </c>
      <c r="K8" s="36"/>
      <c r="L8" s="36"/>
      <c r="M8" s="36"/>
      <c r="N8" s="36"/>
      <c r="O8" s="36"/>
      <c r="P8" s="37"/>
      <c r="Q8" s="37"/>
      <c r="R8" s="37"/>
      <c r="S8" s="37"/>
      <c r="T8" s="37"/>
      <c r="U8" s="37"/>
    </row>
    <row r="9" spans="1:21" ht="25.5">
      <c r="A9" s="39">
        <v>200000</v>
      </c>
      <c r="B9" s="39"/>
      <c r="C9" s="39"/>
      <c r="D9" s="39" t="s">
        <v>181</v>
      </c>
      <c r="E9" s="40"/>
      <c r="F9" s="41"/>
      <c r="G9" s="42">
        <v>36843477</v>
      </c>
      <c r="H9" s="43">
        <v>36192897</v>
      </c>
      <c r="I9" s="43">
        <v>650580</v>
      </c>
      <c r="J9" s="42"/>
      <c r="K9" s="36"/>
      <c r="L9" s="36"/>
      <c r="M9" s="36"/>
      <c r="N9" s="36"/>
      <c r="O9" s="36"/>
      <c r="P9" s="37"/>
      <c r="Q9" s="37"/>
      <c r="R9" s="37"/>
      <c r="S9" s="37"/>
      <c r="T9" s="37"/>
      <c r="U9" s="37"/>
    </row>
    <row r="10" spans="1:21" ht="25.5">
      <c r="A10" s="39">
        <v>210000</v>
      </c>
      <c r="B10" s="39"/>
      <c r="C10" s="39"/>
      <c r="D10" s="39" t="s">
        <v>303</v>
      </c>
      <c r="E10" s="40"/>
      <c r="F10" s="41"/>
      <c r="G10" s="42">
        <v>36843477</v>
      </c>
      <c r="H10" s="43">
        <v>36192897</v>
      </c>
      <c r="I10" s="43">
        <v>650580</v>
      </c>
      <c r="J10" s="42"/>
      <c r="K10" s="36"/>
      <c r="L10" s="36"/>
      <c r="M10" s="36"/>
      <c r="N10" s="36"/>
      <c r="O10" s="36"/>
      <c r="P10" s="37"/>
      <c r="Q10" s="37"/>
      <c r="R10" s="37"/>
      <c r="S10" s="37"/>
      <c r="T10" s="37"/>
      <c r="U10" s="37"/>
    </row>
    <row r="11" spans="1:21">
      <c r="A11" s="38"/>
      <c r="B11" s="39">
        <v>100</v>
      </c>
      <c r="C11" s="38"/>
      <c r="D11" s="39" t="s">
        <v>185</v>
      </c>
      <c r="E11" s="44"/>
      <c r="F11" s="45"/>
      <c r="G11" s="43"/>
      <c r="H11" s="43"/>
      <c r="I11" s="43"/>
      <c r="J11" s="43"/>
      <c r="K11" s="36"/>
      <c r="L11" s="36"/>
      <c r="M11" s="36"/>
      <c r="N11" s="36"/>
      <c r="O11" s="36"/>
      <c r="P11" s="37"/>
      <c r="Q11" s="37"/>
      <c r="R11" s="37"/>
      <c r="S11" s="37"/>
      <c r="T11" s="37"/>
      <c r="U11" s="37"/>
    </row>
    <row r="12" spans="1:21" ht="63.75">
      <c r="A12" s="54" t="s">
        <v>340</v>
      </c>
      <c r="B12" s="54" t="s">
        <v>341</v>
      </c>
      <c r="C12" s="54" t="s">
        <v>186</v>
      </c>
      <c r="D12" s="38" t="s">
        <v>342</v>
      </c>
      <c r="E12" s="46" t="s">
        <v>304</v>
      </c>
      <c r="F12" s="38" t="s">
        <v>305</v>
      </c>
      <c r="G12" s="42">
        <v>7030015</v>
      </c>
      <c r="H12" s="43">
        <v>7030015</v>
      </c>
      <c r="I12" s="43"/>
      <c r="J12" s="43"/>
      <c r="K12" s="36"/>
      <c r="L12" s="36"/>
      <c r="M12" s="36"/>
      <c r="N12" s="36"/>
      <c r="O12" s="36"/>
      <c r="P12" s="37"/>
      <c r="Q12" s="37"/>
      <c r="R12" s="37"/>
      <c r="S12" s="37"/>
      <c r="T12" s="37"/>
      <c r="U12" s="37"/>
    </row>
    <row r="13" spans="1:21">
      <c r="A13" s="38"/>
      <c r="B13" s="39">
        <v>1000</v>
      </c>
      <c r="C13" s="38"/>
      <c r="D13" s="39" t="s">
        <v>188</v>
      </c>
      <c r="E13" s="46"/>
      <c r="F13" s="38"/>
      <c r="G13" s="42"/>
      <c r="H13" s="43"/>
      <c r="I13" s="43"/>
      <c r="J13" s="43"/>
      <c r="K13" s="36"/>
      <c r="L13" s="36"/>
      <c r="M13" s="36"/>
      <c r="N13" s="36"/>
      <c r="O13" s="36"/>
      <c r="P13" s="37"/>
      <c r="Q13" s="37"/>
      <c r="R13" s="37"/>
      <c r="S13" s="37"/>
      <c r="T13" s="37"/>
      <c r="U13" s="37"/>
    </row>
    <row r="14" spans="1:21" ht="76.5">
      <c r="A14" s="54" t="s">
        <v>189</v>
      </c>
      <c r="B14" s="38">
        <v>1010</v>
      </c>
      <c r="C14" s="38">
        <v>910</v>
      </c>
      <c r="D14" s="38" t="s">
        <v>192</v>
      </c>
      <c r="E14" s="46" t="s">
        <v>306</v>
      </c>
      <c r="F14" s="38" t="s">
        <v>307</v>
      </c>
      <c r="G14" s="42">
        <f>H14+I14</f>
        <v>6121003</v>
      </c>
      <c r="H14" s="43">
        <v>5685883</v>
      </c>
      <c r="I14" s="43">
        <v>435120</v>
      </c>
      <c r="J14" s="43"/>
      <c r="K14" s="36"/>
      <c r="L14" s="36"/>
      <c r="M14" s="36"/>
      <c r="N14" s="36"/>
      <c r="O14" s="36"/>
      <c r="P14" s="37"/>
      <c r="Q14" s="37"/>
      <c r="R14" s="37"/>
      <c r="S14" s="37"/>
      <c r="T14" s="37"/>
      <c r="U14" s="37"/>
    </row>
    <row r="15" spans="1:21" ht="89.25">
      <c r="A15" s="54" t="s">
        <v>193</v>
      </c>
      <c r="B15" s="38">
        <v>1020</v>
      </c>
      <c r="C15" s="38">
        <v>921</v>
      </c>
      <c r="D15" s="38" t="s">
        <v>196</v>
      </c>
      <c r="E15" s="46" t="s">
        <v>308</v>
      </c>
      <c r="F15" s="38" t="s">
        <v>309</v>
      </c>
      <c r="G15" s="42">
        <f>H15+I15</f>
        <v>18639491</v>
      </c>
      <c r="H15" s="43">
        <v>18469391</v>
      </c>
      <c r="I15" s="43">
        <v>170100</v>
      </c>
      <c r="J15" s="43"/>
      <c r="K15" s="36"/>
      <c r="L15" s="36"/>
      <c r="M15" s="36"/>
      <c r="N15" s="36"/>
      <c r="O15" s="36"/>
      <c r="P15" s="37"/>
      <c r="Q15" s="37"/>
      <c r="R15" s="37"/>
      <c r="S15" s="37"/>
      <c r="T15" s="37"/>
      <c r="U15" s="37"/>
    </row>
    <row r="16" spans="1:21" ht="25.5">
      <c r="A16" s="38"/>
      <c r="B16" s="39">
        <v>3000</v>
      </c>
      <c r="C16" s="38"/>
      <c r="D16" s="39" t="s">
        <v>198</v>
      </c>
      <c r="E16" s="47"/>
      <c r="F16" s="47"/>
      <c r="G16" s="42"/>
      <c r="H16" s="43"/>
      <c r="I16" s="43"/>
      <c r="J16" s="43"/>
      <c r="K16" s="36"/>
      <c r="L16" s="36"/>
      <c r="M16" s="36"/>
      <c r="N16" s="36"/>
      <c r="O16" s="36"/>
      <c r="P16" s="37"/>
      <c r="Q16" s="37"/>
      <c r="R16" s="37"/>
      <c r="S16" s="37"/>
      <c r="T16" s="37"/>
      <c r="U16" s="37"/>
    </row>
    <row r="17" spans="1:21" ht="63.75">
      <c r="A17" s="54" t="s">
        <v>199</v>
      </c>
      <c r="B17" s="38">
        <v>3210</v>
      </c>
      <c r="C17" s="38">
        <v>1050</v>
      </c>
      <c r="D17" s="38" t="s">
        <v>202</v>
      </c>
      <c r="E17" s="46" t="s">
        <v>310</v>
      </c>
      <c r="F17" s="38" t="s">
        <v>311</v>
      </c>
      <c r="G17" s="42">
        <v>10183</v>
      </c>
      <c r="H17" s="43">
        <v>10183</v>
      </c>
      <c r="I17" s="43"/>
      <c r="J17" s="43"/>
      <c r="K17" s="36"/>
      <c r="L17" s="36"/>
      <c r="M17" s="36"/>
      <c r="N17" s="36"/>
      <c r="O17" s="36"/>
      <c r="P17" s="37"/>
      <c r="Q17" s="37"/>
      <c r="R17" s="37"/>
      <c r="S17" s="37"/>
      <c r="T17" s="37"/>
      <c r="U17" s="37"/>
    </row>
    <row r="18" spans="1:21" ht="63.75">
      <c r="A18" s="54" t="s">
        <v>203</v>
      </c>
      <c r="B18" s="38">
        <v>3242</v>
      </c>
      <c r="C18" s="38">
        <v>1090</v>
      </c>
      <c r="D18" s="38" t="s">
        <v>206</v>
      </c>
      <c r="E18" s="46" t="s">
        <v>312</v>
      </c>
      <c r="F18" s="38" t="s">
        <v>313</v>
      </c>
      <c r="G18" s="42">
        <v>40000</v>
      </c>
      <c r="H18" s="43">
        <v>40000</v>
      </c>
      <c r="I18" s="43"/>
      <c r="J18" s="43"/>
      <c r="K18" s="36"/>
      <c r="L18" s="36"/>
      <c r="M18" s="36"/>
      <c r="N18" s="36"/>
      <c r="O18" s="36"/>
      <c r="P18" s="37"/>
      <c r="Q18" s="37"/>
      <c r="R18" s="37"/>
      <c r="S18" s="37"/>
      <c r="T18" s="37"/>
      <c r="U18" s="37"/>
    </row>
    <row r="19" spans="1:21">
      <c r="A19" s="38"/>
      <c r="B19" s="39">
        <v>4000</v>
      </c>
      <c r="C19" s="38"/>
      <c r="D19" s="39" t="s">
        <v>208</v>
      </c>
      <c r="E19" s="46"/>
      <c r="F19" s="38"/>
      <c r="G19" s="42"/>
      <c r="H19" s="43"/>
      <c r="I19" s="43"/>
      <c r="J19" s="43"/>
      <c r="K19" s="36"/>
      <c r="L19" s="36"/>
      <c r="M19" s="36"/>
      <c r="N19" s="36"/>
      <c r="O19" s="36"/>
      <c r="P19" s="37"/>
      <c r="Q19" s="37"/>
      <c r="R19" s="37"/>
      <c r="S19" s="37"/>
      <c r="T19" s="37"/>
      <c r="U19" s="37"/>
    </row>
    <row r="20" spans="1:21" ht="51">
      <c r="A20" s="54" t="s">
        <v>209</v>
      </c>
      <c r="B20" s="38">
        <v>4030</v>
      </c>
      <c r="C20" s="38">
        <v>824</v>
      </c>
      <c r="D20" s="38" t="s">
        <v>212</v>
      </c>
      <c r="E20" s="46" t="s">
        <v>314</v>
      </c>
      <c r="F20" s="38" t="s">
        <v>315</v>
      </c>
      <c r="G20" s="42">
        <v>311961</v>
      </c>
      <c r="H20" s="43">
        <v>311961</v>
      </c>
      <c r="I20" s="43"/>
      <c r="J20" s="43"/>
      <c r="K20" s="36"/>
      <c r="L20" s="36"/>
      <c r="M20" s="36"/>
      <c r="N20" s="36"/>
      <c r="O20" s="36"/>
      <c r="P20" s="37"/>
      <c r="Q20" s="37"/>
      <c r="R20" s="37"/>
      <c r="S20" s="37"/>
      <c r="T20" s="37"/>
      <c r="U20" s="37"/>
    </row>
    <row r="21" spans="1:21" ht="51">
      <c r="A21" s="54" t="s">
        <v>213</v>
      </c>
      <c r="B21" s="38">
        <v>4060</v>
      </c>
      <c r="C21" s="38">
        <v>828</v>
      </c>
      <c r="D21" s="38" t="s">
        <v>216</v>
      </c>
      <c r="E21" s="46" t="s">
        <v>314</v>
      </c>
      <c r="F21" s="38" t="s">
        <v>315</v>
      </c>
      <c r="G21" s="42">
        <f>H21+I21</f>
        <v>1579364</v>
      </c>
      <c r="H21" s="43">
        <v>1568364</v>
      </c>
      <c r="I21" s="43">
        <v>11000</v>
      </c>
      <c r="J21" s="43"/>
      <c r="K21" s="36"/>
      <c r="L21" s="36"/>
      <c r="M21" s="36"/>
      <c r="N21" s="36"/>
      <c r="O21" s="36"/>
      <c r="P21" s="37"/>
      <c r="Q21" s="37"/>
      <c r="R21" s="37"/>
      <c r="S21" s="37"/>
      <c r="T21" s="37"/>
      <c r="U21" s="37"/>
    </row>
    <row r="22" spans="1:21">
      <c r="A22" s="38"/>
      <c r="B22" s="39">
        <v>5000</v>
      </c>
      <c r="C22" s="38"/>
      <c r="D22" s="39" t="s">
        <v>218</v>
      </c>
      <c r="E22" s="46"/>
      <c r="F22" s="38"/>
      <c r="G22" s="42"/>
      <c r="H22" s="43"/>
      <c r="I22" s="43"/>
      <c r="J22" s="43"/>
      <c r="K22" s="36"/>
      <c r="L22" s="36"/>
      <c r="M22" s="36"/>
      <c r="N22" s="36"/>
      <c r="O22" s="36"/>
      <c r="P22" s="37"/>
      <c r="Q22" s="37"/>
      <c r="R22" s="37"/>
      <c r="S22" s="37"/>
      <c r="T22" s="37"/>
      <c r="U22" s="37"/>
    </row>
    <row r="23" spans="1:21" ht="51">
      <c r="A23" s="54" t="s">
        <v>219</v>
      </c>
      <c r="B23" s="38">
        <v>5061</v>
      </c>
      <c r="C23" s="38">
        <v>810</v>
      </c>
      <c r="D23" s="38" t="s">
        <v>222</v>
      </c>
      <c r="E23" s="46" t="s">
        <v>316</v>
      </c>
      <c r="F23" s="38" t="s">
        <v>317</v>
      </c>
      <c r="G23" s="42">
        <v>31510</v>
      </c>
      <c r="H23" s="43">
        <v>31510</v>
      </c>
      <c r="I23" s="43"/>
      <c r="J23" s="43"/>
      <c r="K23" s="36"/>
      <c r="L23" s="36"/>
      <c r="M23" s="36"/>
      <c r="N23" s="36"/>
      <c r="O23" s="36"/>
      <c r="P23" s="37"/>
      <c r="Q23" s="37"/>
      <c r="R23" s="37"/>
      <c r="S23" s="37"/>
      <c r="T23" s="37"/>
      <c r="U23" s="37"/>
    </row>
    <row r="24" spans="1:21">
      <c r="A24" s="38"/>
      <c r="B24" s="39">
        <v>6000</v>
      </c>
      <c r="C24" s="38"/>
      <c r="D24" s="39" t="s">
        <v>224</v>
      </c>
      <c r="E24" s="46"/>
      <c r="F24" s="38"/>
      <c r="G24" s="42"/>
      <c r="H24" s="43"/>
      <c r="I24" s="43"/>
      <c r="J24" s="43"/>
      <c r="K24" s="36"/>
      <c r="L24" s="36"/>
      <c r="M24" s="36"/>
      <c r="N24" s="36"/>
      <c r="O24" s="36"/>
      <c r="P24" s="37"/>
      <c r="Q24" s="37"/>
      <c r="R24" s="37"/>
      <c r="S24" s="37"/>
      <c r="T24" s="37"/>
      <c r="U24" s="37"/>
    </row>
    <row r="25" spans="1:21" ht="51">
      <c r="A25" s="54" t="s">
        <v>225</v>
      </c>
      <c r="B25" s="38">
        <v>6030</v>
      </c>
      <c r="C25" s="38">
        <v>620</v>
      </c>
      <c r="D25" s="38" t="s">
        <v>228</v>
      </c>
      <c r="E25" s="46" t="s">
        <v>318</v>
      </c>
      <c r="F25" s="38" t="s">
        <v>319</v>
      </c>
      <c r="G25" s="42">
        <v>1027458</v>
      </c>
      <c r="H25" s="43">
        <v>1027458</v>
      </c>
      <c r="I25" s="43"/>
      <c r="J25" s="43"/>
      <c r="K25" s="36"/>
      <c r="L25" s="36"/>
      <c r="M25" s="36"/>
      <c r="N25" s="36"/>
      <c r="O25" s="36"/>
      <c r="P25" s="37"/>
      <c r="Q25" s="37"/>
      <c r="R25" s="37"/>
      <c r="S25" s="37"/>
      <c r="T25" s="37"/>
      <c r="U25" s="37"/>
    </row>
    <row r="26" spans="1:21" ht="63.75">
      <c r="A26" s="54" t="s">
        <v>229</v>
      </c>
      <c r="B26" s="38">
        <v>6060</v>
      </c>
      <c r="C26" s="38">
        <v>640</v>
      </c>
      <c r="D26" s="38" t="s">
        <v>232</v>
      </c>
      <c r="E26" s="46" t="s">
        <v>345</v>
      </c>
      <c r="F26" s="38" t="s">
        <v>320</v>
      </c>
      <c r="G26" s="42">
        <f>H26+I26</f>
        <v>540710</v>
      </c>
      <c r="H26" s="43">
        <v>527590</v>
      </c>
      <c r="I26" s="43">
        <v>13120</v>
      </c>
      <c r="J26" s="43"/>
      <c r="K26" s="36"/>
      <c r="L26" s="36"/>
      <c r="M26" s="36"/>
      <c r="N26" s="36"/>
      <c r="O26" s="36"/>
      <c r="P26" s="37"/>
      <c r="Q26" s="37"/>
      <c r="R26" s="37"/>
      <c r="S26" s="37"/>
      <c r="T26" s="37"/>
      <c r="U26" s="37"/>
    </row>
    <row r="27" spans="1:21" ht="25.5">
      <c r="A27" s="38"/>
      <c r="B27" s="39">
        <v>7100</v>
      </c>
      <c r="C27" s="38"/>
      <c r="D27" s="39" t="s">
        <v>234</v>
      </c>
      <c r="E27" s="46"/>
      <c r="F27" s="38"/>
      <c r="G27" s="42"/>
      <c r="H27" s="43"/>
      <c r="I27" s="43"/>
      <c r="J27" s="43"/>
      <c r="K27" s="36"/>
      <c r="L27" s="36"/>
      <c r="M27" s="36"/>
      <c r="N27" s="36"/>
      <c r="O27" s="36"/>
      <c r="P27" s="37"/>
      <c r="Q27" s="37"/>
      <c r="R27" s="37"/>
      <c r="S27" s="37"/>
      <c r="T27" s="37"/>
      <c r="U27" s="37"/>
    </row>
    <row r="28" spans="1:21" ht="51">
      <c r="A28" s="54" t="s">
        <v>235</v>
      </c>
      <c r="B28" s="38">
        <v>7130</v>
      </c>
      <c r="C28" s="38">
        <v>421</v>
      </c>
      <c r="D28" s="38" t="s">
        <v>238</v>
      </c>
      <c r="E28" s="46" t="s">
        <v>321</v>
      </c>
      <c r="F28" s="38" t="s">
        <v>322</v>
      </c>
      <c r="G28" s="42">
        <v>110000</v>
      </c>
      <c r="H28" s="43">
        <v>110000</v>
      </c>
      <c r="I28" s="43"/>
      <c r="J28" s="43"/>
      <c r="K28" s="36"/>
      <c r="L28" s="36"/>
      <c r="M28" s="36"/>
      <c r="N28" s="36"/>
      <c r="O28" s="36"/>
      <c r="P28" s="37"/>
      <c r="Q28" s="37"/>
      <c r="R28" s="37"/>
      <c r="S28" s="37"/>
      <c r="T28" s="37"/>
      <c r="U28" s="37"/>
    </row>
    <row r="29" spans="1:21" ht="38.25">
      <c r="A29" s="38"/>
      <c r="B29" s="39">
        <v>7400</v>
      </c>
      <c r="C29" s="38"/>
      <c r="D29" s="39" t="s">
        <v>240</v>
      </c>
      <c r="E29" s="46"/>
      <c r="F29" s="38"/>
      <c r="G29" s="42"/>
      <c r="H29" s="43"/>
      <c r="I29" s="43"/>
      <c r="J29" s="43"/>
      <c r="K29" s="36"/>
      <c r="L29" s="36"/>
      <c r="M29" s="36"/>
      <c r="N29" s="36"/>
      <c r="O29" s="36"/>
      <c r="P29" s="37"/>
      <c r="Q29" s="37"/>
      <c r="R29" s="37"/>
      <c r="S29" s="37"/>
      <c r="T29" s="37"/>
      <c r="U29" s="37"/>
    </row>
    <row r="30" spans="1:21" ht="114.75">
      <c r="A30" s="54" t="s">
        <v>241</v>
      </c>
      <c r="B30" s="38">
        <v>7461</v>
      </c>
      <c r="C30" s="38">
        <v>456</v>
      </c>
      <c r="D30" s="38" t="s">
        <v>244</v>
      </c>
      <c r="E30" s="46" t="s">
        <v>323</v>
      </c>
      <c r="F30" s="38" t="s">
        <v>324</v>
      </c>
      <c r="G30" s="42">
        <v>200000</v>
      </c>
      <c r="H30" s="43">
        <v>200000</v>
      </c>
      <c r="I30" s="43"/>
      <c r="J30" s="43"/>
      <c r="K30" s="36"/>
      <c r="L30" s="36"/>
      <c r="M30" s="36"/>
      <c r="N30" s="36"/>
      <c r="O30" s="36"/>
      <c r="P30" s="37"/>
      <c r="Q30" s="37"/>
      <c r="R30" s="37"/>
      <c r="S30" s="37"/>
      <c r="T30" s="37"/>
      <c r="U30" s="37"/>
    </row>
    <row r="31" spans="1:21" ht="38.25">
      <c r="A31" s="38"/>
      <c r="B31" s="39">
        <v>8100</v>
      </c>
      <c r="C31" s="38"/>
      <c r="D31" s="39" t="s">
        <v>252</v>
      </c>
      <c r="E31" s="46"/>
      <c r="F31" s="38"/>
      <c r="G31" s="42"/>
      <c r="H31" s="43"/>
      <c r="I31" s="43"/>
      <c r="J31" s="43"/>
      <c r="K31" s="36"/>
      <c r="L31" s="36"/>
      <c r="M31" s="36"/>
      <c r="N31" s="36"/>
      <c r="O31" s="36"/>
      <c r="P31" s="37"/>
      <c r="Q31" s="37"/>
      <c r="R31" s="37"/>
      <c r="S31" s="37"/>
      <c r="T31" s="37"/>
      <c r="U31" s="37"/>
    </row>
    <row r="32" spans="1:21" ht="76.5">
      <c r="A32" s="54" t="s">
        <v>253</v>
      </c>
      <c r="B32" s="38">
        <v>8130</v>
      </c>
      <c r="C32" s="38">
        <v>320</v>
      </c>
      <c r="D32" s="38" t="s">
        <v>256</v>
      </c>
      <c r="E32" s="46" t="s">
        <v>325</v>
      </c>
      <c r="F32" s="38" t="s">
        <v>346</v>
      </c>
      <c r="G32" s="42">
        <v>1180542</v>
      </c>
      <c r="H32" s="43">
        <v>1180542</v>
      </c>
      <c r="I32" s="43"/>
      <c r="J32" s="43"/>
      <c r="K32" s="36"/>
      <c r="L32" s="36"/>
      <c r="M32" s="36"/>
      <c r="N32" s="36"/>
      <c r="O32" s="36"/>
      <c r="P32" s="37"/>
      <c r="Q32" s="37"/>
      <c r="R32" s="37"/>
      <c r="S32" s="37"/>
      <c r="T32" s="37"/>
      <c r="U32" s="37"/>
    </row>
    <row r="33" spans="1:21" ht="25.5">
      <c r="A33" s="38"/>
      <c r="B33" s="39">
        <v>8300</v>
      </c>
      <c r="C33" s="38"/>
      <c r="D33" s="39" t="s">
        <v>258</v>
      </c>
      <c r="E33" s="46"/>
      <c r="F33" s="38"/>
      <c r="G33" s="42"/>
      <c r="H33" s="43"/>
      <c r="I33" s="43"/>
      <c r="J33" s="43"/>
      <c r="K33" s="36"/>
      <c r="L33" s="36"/>
      <c r="M33" s="36"/>
      <c r="N33" s="36"/>
      <c r="O33" s="36"/>
      <c r="P33" s="37"/>
      <c r="Q33" s="37"/>
      <c r="R33" s="37"/>
      <c r="S33" s="37"/>
      <c r="T33" s="37"/>
      <c r="U33" s="37"/>
    </row>
    <row r="34" spans="1:21" ht="51">
      <c r="A34" s="54" t="s">
        <v>259</v>
      </c>
      <c r="B34" s="38">
        <v>8312</v>
      </c>
      <c r="C34" s="38">
        <v>512</v>
      </c>
      <c r="D34" s="38" t="s">
        <v>262</v>
      </c>
      <c r="E34" s="46" t="s">
        <v>326</v>
      </c>
      <c r="F34" s="38" t="s">
        <v>327</v>
      </c>
      <c r="G34" s="42">
        <v>21240</v>
      </c>
      <c r="H34" s="43"/>
      <c r="I34" s="43">
        <v>21240</v>
      </c>
      <c r="J34" s="43"/>
      <c r="K34" s="36"/>
      <c r="L34" s="36"/>
      <c r="M34" s="36"/>
      <c r="N34" s="36"/>
      <c r="O34" s="36"/>
      <c r="P34" s="37"/>
      <c r="Q34" s="37"/>
      <c r="R34" s="37"/>
      <c r="S34" s="37"/>
      <c r="T34" s="37"/>
      <c r="U34" s="37"/>
    </row>
    <row r="35" spans="1:21">
      <c r="A35" s="48"/>
      <c r="B35" s="48"/>
      <c r="C35" s="48"/>
      <c r="D35" s="48" t="s">
        <v>328</v>
      </c>
      <c r="E35" s="49"/>
      <c r="F35" s="48"/>
      <c r="G35" s="50">
        <f>H35+I35</f>
        <v>36843477</v>
      </c>
      <c r="H35" s="50">
        <f>H12+H14+H15+H17+H18+H20+H21+H23+H25+H26+H28+H30+H32+H34</f>
        <v>36192897</v>
      </c>
      <c r="I35" s="50">
        <f>I12+I14+I15+I17+I18+I20+I21+I23+I25+I26+I28+I30+I32+I34</f>
        <v>650580</v>
      </c>
      <c r="J35" s="50"/>
    </row>
    <row r="38" spans="1:21" ht="18.75">
      <c r="A38" s="51" t="s">
        <v>343</v>
      </c>
      <c r="B38" s="51"/>
      <c r="C38" s="51"/>
      <c r="D38" s="52" t="s">
        <v>344</v>
      </c>
    </row>
  </sheetData>
  <mergeCells count="12">
    <mergeCell ref="H7:H8"/>
    <mergeCell ref="I7:J7"/>
    <mergeCell ref="F2:J2"/>
    <mergeCell ref="F3:J3"/>
    <mergeCell ref="A5:H5"/>
    <mergeCell ref="A7:A8"/>
    <mergeCell ref="B7:B8"/>
    <mergeCell ref="C7:C8"/>
    <mergeCell ref="D7:D8"/>
    <mergeCell ref="E7:E8"/>
    <mergeCell ref="F7:F8"/>
    <mergeCell ref="G7:G8"/>
  </mergeCells>
  <pageMargins left="0.51181102362204722" right="0.51181102362204722" top="0.74803149606299213" bottom="0.35433070866141736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Додаток 1</vt:lpstr>
      <vt:lpstr>Додаток 2</vt:lpstr>
      <vt:lpstr>Додаток 3</vt:lpstr>
      <vt:lpstr>Додаток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2019-01-17T12:09:01Z</dcterms:modified>
</cp:coreProperties>
</file>