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6" i="1" l="1"/>
  <c r="AF17" i="1"/>
  <c r="AF18" i="1"/>
  <c r="AF19" i="1"/>
  <c r="AF15" i="1"/>
  <c r="I20" i="1" l="1"/>
  <c r="J20" i="1"/>
  <c r="N16" i="1"/>
  <c r="N17" i="1"/>
  <c r="N18" i="1"/>
  <c r="N19" i="1"/>
  <c r="N15" i="1"/>
  <c r="X20" i="1"/>
  <c r="Y20" i="1"/>
  <c r="AC20" i="1" l="1"/>
  <c r="R20" i="1" l="1"/>
  <c r="S20" i="1"/>
  <c r="T20" i="1"/>
  <c r="U20" i="1"/>
  <c r="V20" i="1"/>
  <c r="W20" i="1"/>
  <c r="Z20" i="1"/>
  <c r="AA20" i="1"/>
  <c r="AB20" i="1"/>
  <c r="AD20" i="1"/>
  <c r="AE20" i="1"/>
  <c r="Q20" i="1"/>
  <c r="F20" i="1"/>
  <c r="G20" i="1"/>
  <c r="H20" i="1"/>
  <c r="K20" i="1"/>
  <c r="L20" i="1"/>
  <c r="M20" i="1"/>
  <c r="E20" i="1"/>
  <c r="AF20" i="1" l="1"/>
  <c r="N20" i="1"/>
</calcChain>
</file>

<file path=xl/sharedStrings.xml><?xml version="1.0" encoding="utf-8"?>
<sst xmlns="http://schemas.openxmlformats.org/spreadsheetml/2006/main" count="51" uniqueCount="45">
  <si>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</si>
  <si>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</si>
  <si>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</si>
  <si>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</si>
  <si>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</si>
  <si>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</si>
  <si>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</si>
  <si>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</si>
  <si>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</si>
  <si>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</si>
  <si>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</si>
  <si>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</si>
  <si>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</si>
  <si>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</si>
  <si>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</si>
  <si>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</si>
  <si>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</si>
  <si>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</si>
  <si>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</si>
  <si>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</si>
  <si>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</si>
  <si>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</si>
  <si>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</si>
  <si>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 (видатки споживання)) 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</si>
  <si>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</si>
  <si>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</si>
  <si>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</si>
  <si>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</si>
  <si>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</si>
  <si>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</si>
  <si>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</si>
  <si>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методичне забезпечення діяльності навчальних закладів (на методтчний кабінет відділу освіти Черкаської РДА)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</si>
  <si>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</si>
  <si>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</si>
  <si>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</si>
  <si>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</si>
  <si>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</si>
  <si>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</si>
  <si>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</si>
  <si>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 xml:space="preserve">  пільгові лікарські засоби за рецептами лікарів  (КНП "Черкаському районному центру первинної медико-санітарної допомоги")</t>
  </si>
  <si>
    <t>засоби реабілітації для осіб з інвалідністю  (КНП "Черкаському районному центру первинної медико-санітарної допомоги")</t>
  </si>
  <si>
    <t>підтримку діяльності УПСЗН Черкаської РДА</t>
  </si>
  <si>
    <t>забезпечення якісної, сучасної та доступної загальної середньої освіти "Нова українська школа"</t>
  </si>
  <si>
    <t>інша субвенція на придбання меблів для Хацьківської ЗОШ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</si>
  <si>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 рішення Степанківської сільської ради від 09.07.2019 № 34-1/VІІ)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</si>
</sst>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abSelected="1" topLeftCell="M1" workbookViewId="0">
      <selection activeCell="U2" sqref="U2:AF2"/>
    </sheetView>
  </sheetViews>
  <sheetFormatPr defaultRowHeight="15" x14ac:dyDescent="0.25"/>
  <cols>
    <col min="1" max="1" width="7" customWidth="1"/>
    <col min="2" max="2" width="16.28515625" customWidth="1"/>
    <col min="3" max="3" width="3.140625" customWidth="1"/>
    <col min="4" max="4" width="3.28515625" customWidth="1"/>
    <col min="8" max="10" width="8.28515625" customWidth="1"/>
    <col min="11" max="11" width="7.140625" customWidth="1"/>
    <col min="12" max="12" width="8.28515625" customWidth="1"/>
    <col min="13" max="13" width="5" customWidth="1"/>
    <col min="15" max="15" width="4.28515625" customWidth="1"/>
    <col min="16" max="16" width="3.42578125" customWidth="1"/>
    <col min="20" max="20" width="8.5703125" customWidth="1"/>
    <col min="25" max="25" width="8.5703125" customWidth="1"/>
    <col min="27" max="27" width="7.85546875" customWidth="1"/>
    <col min="28" max="28" width="7.140625" customWidth="1"/>
    <col min="29" max="29" width="12.140625" customWidth="1"/>
    <col min="30" max="30" width="7.42578125" customWidth="1"/>
    <col min="31" max="31" width="7.85546875" customWidth="1"/>
    <col min="32" max="32" width="11.42578125" customWidth="1"/>
  </cols>
  <sheetData>
    <row r="1" spans="1:32" x14ac:dyDescent="0.25">
      <c r="T1" s="1"/>
      <c r="U1" s="11" t="s">
        <v>37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41.25" customHeight="1" x14ac:dyDescent="0.25">
      <c r="T2" s="1"/>
      <c r="U2" s="12" t="s">
        <v>44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x14ac:dyDescent="0.25"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8.75" x14ac:dyDescent="0.25">
      <c r="F4" s="13" t="s">
        <v>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"/>
      <c r="AB4" s="2"/>
      <c r="AC4" s="2"/>
      <c r="AD4" s="2"/>
      <c r="AE4" s="2"/>
      <c r="AF4" s="2"/>
    </row>
    <row r="5" spans="1:32" x14ac:dyDescent="0.25"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 t="s">
        <v>1</v>
      </c>
    </row>
    <row r="6" spans="1:32" x14ac:dyDescent="0.25"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25">
      <c r="A7" s="14" t="s">
        <v>2</v>
      </c>
      <c r="B7" s="15" t="s">
        <v>3</v>
      </c>
      <c r="C7" s="14" t="s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5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x14ac:dyDescent="0.25">
      <c r="A8" s="14"/>
      <c r="B8" s="15"/>
      <c r="C8" s="16" t="s">
        <v>6</v>
      </c>
      <c r="D8" s="16"/>
      <c r="E8" s="14" t="s">
        <v>7</v>
      </c>
      <c r="F8" s="14"/>
      <c r="G8" s="14"/>
      <c r="H8" s="14"/>
      <c r="I8" s="14"/>
      <c r="J8" s="14"/>
      <c r="K8" s="14"/>
      <c r="L8" s="14"/>
      <c r="M8" s="14"/>
      <c r="N8" s="17" t="s">
        <v>8</v>
      </c>
      <c r="O8" s="16" t="s">
        <v>6</v>
      </c>
      <c r="P8" s="16"/>
      <c r="Q8" s="14" t="s">
        <v>7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7" t="s">
        <v>8</v>
      </c>
    </row>
    <row r="9" spans="1:32" ht="23.25" customHeight="1" x14ac:dyDescent="0.25">
      <c r="A9" s="14"/>
      <c r="B9" s="15"/>
      <c r="C9" s="16"/>
      <c r="D9" s="16"/>
      <c r="E9" s="29" t="s">
        <v>9</v>
      </c>
      <c r="F9" s="30"/>
      <c r="G9" s="30"/>
      <c r="H9" s="30"/>
      <c r="I9" s="30"/>
      <c r="J9" s="30"/>
      <c r="K9" s="31"/>
      <c r="L9" s="16" t="s">
        <v>10</v>
      </c>
      <c r="M9" s="16"/>
      <c r="N9" s="18"/>
      <c r="O9" s="16"/>
      <c r="P9" s="16"/>
      <c r="Q9" s="14" t="s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6" t="s">
        <v>10</v>
      </c>
      <c r="AE9" s="16"/>
      <c r="AF9" s="18"/>
    </row>
    <row r="10" spans="1:32" x14ac:dyDescent="0.25">
      <c r="A10" s="14"/>
      <c r="B10" s="15"/>
      <c r="C10" s="14" t="s">
        <v>11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4" t="s">
        <v>12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8"/>
    </row>
    <row r="11" spans="1:32" ht="15" customHeight="1" x14ac:dyDescent="0.25">
      <c r="A11" s="14"/>
      <c r="B11" s="15"/>
      <c r="C11" s="14"/>
      <c r="D11" s="14"/>
      <c r="E11" s="20" t="s">
        <v>23</v>
      </c>
      <c r="F11" s="20" t="s">
        <v>24</v>
      </c>
      <c r="G11" s="20" t="s">
        <v>25</v>
      </c>
      <c r="H11" s="26" t="s">
        <v>26</v>
      </c>
      <c r="I11" s="26" t="s">
        <v>42</v>
      </c>
      <c r="J11" s="26" t="s">
        <v>43</v>
      </c>
      <c r="K11" s="26" t="s">
        <v>27</v>
      </c>
      <c r="L11" s="22" t="s">
        <v>28</v>
      </c>
      <c r="M11" s="14"/>
      <c r="N11" s="18"/>
      <c r="O11" s="14"/>
      <c r="P11" s="14"/>
      <c r="Q11" s="22" t="s">
        <v>29</v>
      </c>
      <c r="R11" s="22" t="s">
        <v>30</v>
      </c>
      <c r="S11" s="22" t="s">
        <v>31</v>
      </c>
      <c r="T11" s="22" t="s">
        <v>32</v>
      </c>
      <c r="U11" s="22" t="s">
        <v>33</v>
      </c>
      <c r="V11" s="22" t="s">
        <v>34</v>
      </c>
      <c r="W11" s="22" t="s">
        <v>39</v>
      </c>
      <c r="X11" s="22" t="s">
        <v>40</v>
      </c>
      <c r="Y11" s="23" t="s">
        <v>41</v>
      </c>
      <c r="Z11" s="23" t="s">
        <v>35</v>
      </c>
      <c r="AA11" s="23" t="s">
        <v>36</v>
      </c>
      <c r="AB11" s="22" t="s">
        <v>21</v>
      </c>
      <c r="AC11" s="22" t="s">
        <v>38</v>
      </c>
      <c r="AD11" s="21" t="s">
        <v>22</v>
      </c>
      <c r="AE11" s="21" t="s">
        <v>22</v>
      </c>
      <c r="AF11" s="18"/>
    </row>
    <row r="12" spans="1:32" x14ac:dyDescent="0.25">
      <c r="A12" s="14"/>
      <c r="B12" s="15"/>
      <c r="C12" s="14"/>
      <c r="D12" s="14"/>
      <c r="E12" s="20"/>
      <c r="F12" s="20"/>
      <c r="G12" s="20"/>
      <c r="H12" s="27"/>
      <c r="I12" s="27"/>
      <c r="J12" s="27"/>
      <c r="K12" s="27"/>
      <c r="L12" s="22"/>
      <c r="M12" s="14"/>
      <c r="N12" s="18"/>
      <c r="O12" s="14"/>
      <c r="P12" s="14"/>
      <c r="Q12" s="22"/>
      <c r="R12" s="22"/>
      <c r="S12" s="22"/>
      <c r="T12" s="22"/>
      <c r="U12" s="22"/>
      <c r="V12" s="22"/>
      <c r="W12" s="22"/>
      <c r="X12" s="22"/>
      <c r="Y12" s="24"/>
      <c r="Z12" s="24"/>
      <c r="AA12" s="24"/>
      <c r="AB12" s="22"/>
      <c r="AC12" s="22"/>
      <c r="AD12" s="21"/>
      <c r="AE12" s="21"/>
      <c r="AF12" s="18"/>
    </row>
    <row r="13" spans="1:32" ht="151.5" customHeight="1" x14ac:dyDescent="0.25">
      <c r="A13" s="14"/>
      <c r="B13" s="15"/>
      <c r="C13" s="14"/>
      <c r="D13" s="14"/>
      <c r="E13" s="20"/>
      <c r="F13" s="20"/>
      <c r="G13" s="20"/>
      <c r="H13" s="28"/>
      <c r="I13" s="28"/>
      <c r="J13" s="28"/>
      <c r="K13" s="28"/>
      <c r="L13" s="22"/>
      <c r="M13" s="14"/>
      <c r="N13" s="19"/>
      <c r="O13" s="14"/>
      <c r="P13" s="14"/>
      <c r="Q13" s="22"/>
      <c r="R13" s="22"/>
      <c r="S13" s="22"/>
      <c r="T13" s="22"/>
      <c r="U13" s="22"/>
      <c r="V13" s="22"/>
      <c r="W13" s="22"/>
      <c r="X13" s="22"/>
      <c r="Y13" s="25"/>
      <c r="Z13" s="25"/>
      <c r="AA13" s="25"/>
      <c r="AB13" s="22"/>
      <c r="AC13" s="22"/>
      <c r="AD13" s="21"/>
      <c r="AE13" s="21"/>
      <c r="AF13" s="19"/>
    </row>
    <row r="14" spans="1:32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8"/>
      <c r="I14" s="9"/>
      <c r="J14" s="9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9"/>
      <c r="Y14" s="9"/>
      <c r="Z14" s="4"/>
      <c r="AA14" s="4"/>
      <c r="AB14" s="4"/>
      <c r="AC14" s="4"/>
      <c r="AD14" s="4"/>
      <c r="AE14" s="4"/>
      <c r="AF14" s="4"/>
    </row>
    <row r="15" spans="1:32" ht="22.5" x14ac:dyDescent="0.25">
      <c r="A15" s="5">
        <v>23100000000</v>
      </c>
      <c r="B15" s="3" t="s">
        <v>13</v>
      </c>
      <c r="C15" s="6"/>
      <c r="D15" s="6"/>
      <c r="E15" s="6">
        <v>46000</v>
      </c>
      <c r="F15" s="6">
        <v>17370</v>
      </c>
      <c r="G15" s="6">
        <v>4497</v>
      </c>
      <c r="H15" s="6"/>
      <c r="I15" s="6">
        <v>148790</v>
      </c>
      <c r="J15" s="6"/>
      <c r="K15" s="6"/>
      <c r="L15" s="6">
        <v>513000</v>
      </c>
      <c r="M15" s="6"/>
      <c r="N15" s="7">
        <f>E15+F15+G15+H15+I15+J15+K15+L15+M15</f>
        <v>729657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56187</v>
      </c>
      <c r="AE15" s="6">
        <v>11000</v>
      </c>
      <c r="AF15" s="7">
        <f>Q15+R15+S15+T15+U15+V15+W15+X15+Y15+Z15+AA15+AB15+AC15+AD15+AE15</f>
        <v>67187</v>
      </c>
    </row>
    <row r="16" spans="1:32" ht="22.5" x14ac:dyDescent="0.25">
      <c r="A16" s="5">
        <v>23317200000</v>
      </c>
      <c r="B16" s="3" t="s">
        <v>14</v>
      </c>
      <c r="C16" s="6"/>
      <c r="D16" s="6"/>
      <c r="E16" s="6"/>
      <c r="F16" s="6"/>
      <c r="G16" s="6"/>
      <c r="H16" s="6"/>
      <c r="I16" s="6"/>
      <c r="J16" s="6">
        <v>30000</v>
      </c>
      <c r="K16" s="6">
        <v>2000</v>
      </c>
      <c r="L16" s="6"/>
      <c r="M16" s="6"/>
      <c r="N16" s="7">
        <f t="shared" ref="N16:N20" si="0">E16+F16+G16+H16+I16+J16+K16+L16+M16</f>
        <v>32000</v>
      </c>
      <c r="O16" s="6"/>
      <c r="P16" s="6"/>
      <c r="Q16" s="6">
        <v>4097800</v>
      </c>
      <c r="R16" s="6">
        <v>17370</v>
      </c>
      <c r="S16" s="6">
        <v>162136</v>
      </c>
      <c r="T16" s="6"/>
      <c r="U16" s="6">
        <v>109800</v>
      </c>
      <c r="V16" s="6">
        <v>218936</v>
      </c>
      <c r="W16" s="6">
        <v>97804</v>
      </c>
      <c r="X16" s="6">
        <v>20332</v>
      </c>
      <c r="Y16" s="6"/>
      <c r="Z16" s="6">
        <v>75000</v>
      </c>
      <c r="AA16" s="6">
        <v>66400</v>
      </c>
      <c r="AB16" s="6"/>
      <c r="AC16" s="6">
        <v>124992</v>
      </c>
      <c r="AD16" s="6"/>
      <c r="AE16" s="6"/>
      <c r="AF16" s="7">
        <f t="shared" ref="AF16:AF20" si="1">Q16+R16+S16+T16+U16+V16+W16+X16+Y16+Z16+AA16+AB16+AC16+AD16+AE16</f>
        <v>4990570</v>
      </c>
    </row>
    <row r="17" spans="1:32" ht="56.25" x14ac:dyDescent="0.25">
      <c r="A17" s="5">
        <v>23501000000</v>
      </c>
      <c r="B17" s="3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0"/>
        <v>0</v>
      </c>
      <c r="O17" s="6"/>
      <c r="P17" s="6"/>
      <c r="Q17" s="6"/>
      <c r="R17" s="6"/>
      <c r="S17" s="6"/>
      <c r="T17" s="6">
        <v>260060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>
        <f t="shared" si="1"/>
        <v>260060</v>
      </c>
    </row>
    <row r="18" spans="1:32" ht="45" x14ac:dyDescent="0.25">
      <c r="A18" s="5">
        <v>23551000000</v>
      </c>
      <c r="B18" s="3" t="s">
        <v>19</v>
      </c>
      <c r="C18" s="6"/>
      <c r="D18" s="6"/>
      <c r="E18" s="6"/>
      <c r="F18" s="6"/>
      <c r="G18" s="6"/>
      <c r="H18" s="6">
        <v>782000</v>
      </c>
      <c r="I18" s="6"/>
      <c r="J18" s="6"/>
      <c r="K18" s="6"/>
      <c r="L18" s="6"/>
      <c r="M18" s="6"/>
      <c r="N18" s="7">
        <f t="shared" si="0"/>
        <v>782000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>
        <f t="shared" si="1"/>
        <v>0</v>
      </c>
    </row>
    <row r="19" spans="1:32" x14ac:dyDescent="0.25">
      <c r="A19" s="5"/>
      <c r="B19" s="3" t="s">
        <v>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si="0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v>12970</v>
      </c>
      <c r="Z19" s="6"/>
      <c r="AA19" s="6"/>
      <c r="AB19" s="6">
        <v>10000</v>
      </c>
      <c r="AC19" s="6"/>
      <c r="AD19" s="6"/>
      <c r="AE19" s="6"/>
      <c r="AF19" s="7">
        <f t="shared" si="1"/>
        <v>22970</v>
      </c>
    </row>
    <row r="20" spans="1:32" ht="22.5" x14ac:dyDescent="0.25">
      <c r="A20" s="3" t="s">
        <v>15</v>
      </c>
      <c r="B20" s="3"/>
      <c r="C20" s="6"/>
      <c r="D20" s="6"/>
      <c r="E20" s="6">
        <f>E15+E16+E17+E18+E19</f>
        <v>46000</v>
      </c>
      <c r="F20" s="6">
        <f t="shared" ref="F20:M20" si="2">F15+F16+F17+F18+F19</f>
        <v>17370</v>
      </c>
      <c r="G20" s="6">
        <f t="shared" si="2"/>
        <v>4497</v>
      </c>
      <c r="H20" s="6">
        <f t="shared" si="2"/>
        <v>782000</v>
      </c>
      <c r="I20" s="6">
        <f t="shared" si="2"/>
        <v>148790</v>
      </c>
      <c r="J20" s="6">
        <f t="shared" si="2"/>
        <v>30000</v>
      </c>
      <c r="K20" s="6">
        <f t="shared" si="2"/>
        <v>2000</v>
      </c>
      <c r="L20" s="6">
        <f t="shared" si="2"/>
        <v>513000</v>
      </c>
      <c r="M20" s="6">
        <f t="shared" si="2"/>
        <v>0</v>
      </c>
      <c r="N20" s="7">
        <f t="shared" si="0"/>
        <v>1543657</v>
      </c>
      <c r="O20" s="6"/>
      <c r="P20" s="6"/>
      <c r="Q20" s="6">
        <f>Q15+Q16+Q17+Q18+Q19</f>
        <v>4097800</v>
      </c>
      <c r="R20" s="6">
        <f t="shared" ref="R20:AE20" si="3">R15+R16+R17+R18+R19</f>
        <v>17370</v>
      </c>
      <c r="S20" s="6">
        <f t="shared" si="3"/>
        <v>162136</v>
      </c>
      <c r="T20" s="6">
        <f t="shared" si="3"/>
        <v>260060</v>
      </c>
      <c r="U20" s="6">
        <f t="shared" si="3"/>
        <v>109800</v>
      </c>
      <c r="V20" s="6">
        <f t="shared" si="3"/>
        <v>218936</v>
      </c>
      <c r="W20" s="6">
        <f t="shared" si="3"/>
        <v>97804</v>
      </c>
      <c r="X20" s="6">
        <f t="shared" si="3"/>
        <v>20332</v>
      </c>
      <c r="Y20" s="6">
        <f t="shared" si="3"/>
        <v>12970</v>
      </c>
      <c r="Z20" s="6">
        <f t="shared" si="3"/>
        <v>75000</v>
      </c>
      <c r="AA20" s="6">
        <f t="shared" si="3"/>
        <v>66400</v>
      </c>
      <c r="AB20" s="6">
        <f t="shared" si="3"/>
        <v>10000</v>
      </c>
      <c r="AC20" s="6">
        <f t="shared" si="3"/>
        <v>124992</v>
      </c>
      <c r="AD20" s="6">
        <f t="shared" si="3"/>
        <v>56187</v>
      </c>
      <c r="AE20" s="6">
        <f t="shared" si="3"/>
        <v>11000</v>
      </c>
      <c r="AF20" s="7">
        <f t="shared" si="1"/>
        <v>5340787</v>
      </c>
    </row>
    <row r="24" spans="1:32" ht="18.75" x14ac:dyDescent="0.3">
      <c r="A24" s="1"/>
      <c r="B24" s="10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0" t="s">
        <v>17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</sheetData>
  <mergeCells count="47">
    <mergeCell ref="E9:K9"/>
    <mergeCell ref="H11:H13"/>
    <mergeCell ref="K11:K13"/>
    <mergeCell ref="AC11:AC13"/>
    <mergeCell ref="AD11:AD13"/>
    <mergeCell ref="S11:S13"/>
    <mergeCell ref="L11:L13"/>
    <mergeCell ref="N8:N13"/>
    <mergeCell ref="O8:P9"/>
    <mergeCell ref="Q8:AE8"/>
    <mergeCell ref="M11:M13"/>
    <mergeCell ref="O11:O13"/>
    <mergeCell ref="P11:P13"/>
    <mergeCell ref="Q11:Q13"/>
    <mergeCell ref="R11:R13"/>
    <mergeCell ref="J11:J13"/>
    <mergeCell ref="D11:D13"/>
    <mergeCell ref="E11:E13"/>
    <mergeCell ref="F11:F13"/>
    <mergeCell ref="G11:G13"/>
    <mergeCell ref="AE11:AE13"/>
    <mergeCell ref="T11:T13"/>
    <mergeCell ref="U11:U13"/>
    <mergeCell ref="V11:V13"/>
    <mergeCell ref="W11:W13"/>
    <mergeCell ref="Z11:Z13"/>
    <mergeCell ref="AA11:AA13"/>
    <mergeCell ref="AB11:AB13"/>
    <mergeCell ref="X11:X13"/>
    <mergeCell ref="Y11:Y13"/>
    <mergeCell ref="I11:I13"/>
    <mergeCell ref="U1:AF1"/>
    <mergeCell ref="U2:AF2"/>
    <mergeCell ref="F4:Z4"/>
    <mergeCell ref="A7:A13"/>
    <mergeCell ref="B7:B13"/>
    <mergeCell ref="C7:N7"/>
    <mergeCell ref="O7:AF7"/>
    <mergeCell ref="C8:D9"/>
    <mergeCell ref="E8:M8"/>
    <mergeCell ref="AF8:AF13"/>
    <mergeCell ref="L9:M9"/>
    <mergeCell ref="Q9:AC9"/>
    <mergeCell ref="AD9:AE9"/>
    <mergeCell ref="C10:M10"/>
    <mergeCell ref="O10:AE10"/>
    <mergeCell ref="C11:C13"/>
  </mergeCells>
  <pageMargins left="0.11811023622047245" right="0.11811023622047245" top="0.74803149606299213" bottom="0.35433070866141736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2019-07-09T15:53:35Z</dcterms:modified>
</cp:coreProperties>
</file>