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H42" i="1" l="1"/>
  <c r="I42" i="1" l="1"/>
  <c r="J42" i="1"/>
  <c r="J8" i="1" s="1"/>
  <c r="I8" i="1" l="1"/>
  <c r="H8" i="1"/>
  <c r="G42" i="1" l="1"/>
  <c r="G8" i="1" s="1"/>
</calcChain>
</file>

<file path=xl/sharedStrings.xml><?xml version="1.0" encoding="utf-8"?>
<sst xmlns="http://schemas.openxmlformats.org/spreadsheetml/2006/main" count="128" uniqueCount="114">
  <si>
    <t>Розподіл витрат бюджету об'єднаної теритоіальної громади на реалізацію місцевих/регіональних програм у 2019 році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</si>
  <si>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</si>
  <si>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</si>
  <si>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</si>
  <si>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</si>
  <si>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</si>
  <si>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</si>
  <si>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</si>
  <si>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</si>
  <si>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</si>
  <si>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</si>
  <si>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</si>
  <si>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</si>
  <si>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Степанківської сільської ради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</si>
  <si>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</si>
  <si>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</si>
  <si>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</si>
  <si>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</si>
  <si>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</si>
  <si>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</si>
  <si>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</si>
  <si>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</si>
  <si>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</si>
  <si>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</si>
  <si>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</si>
  <si>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</si>
  <si>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</si>
  <si>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</si>
  <si>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</si>
  <si>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 xml:space="preserve">Програма "Розвиток загальної середньої освіти" на 2018-2020 роки </t>
  </si>
  <si>
    <t>Рішення Степанківської сільської ради від 28.03.2018 року № 8-18/VІІ зі змінами від 22.06.2018 року № 13-9/VІІ</t>
  </si>
  <si>
    <t>СОЦІАЛЬНИЙ ЗАХИСТ ТА СОЦІАЛЬНЕ ЗАБЕЗПЕЧЕННЯ</t>
  </si>
  <si>
    <t>0213210</t>
  </si>
  <si>
    <t>Організація та проведення громадських робіт</t>
  </si>
  <si>
    <t>Програма "Про громадські роботи" на 2019 рік</t>
  </si>
  <si>
    <t>Рішення Степанківської сільської ради від 22.12.2018 року № 24-33/VІІ</t>
  </si>
  <si>
    <t>0213242</t>
  </si>
  <si>
    <t>Інші заходи у сфері соціального захисту і соціального забезпечення</t>
  </si>
  <si>
    <t>Програма "Соціального захисту та допомог" на 2019 рік</t>
  </si>
  <si>
    <t>Рішення Степанківської сільської ради від 22.12.2018 року № 24-25/VІІ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</si>
  <si>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</si>
  <si>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</si>
  <si>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</si>
  <si>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</si>
  <si>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Рішення Степанківської сільської ради від 22.12.2018 № 24-20/VІІ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</si>
  <si>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</si>
  <si>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</si>
  <si>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</si>
  <si>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</si>
  <si>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</si>
  <si>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Програма "Сприяннярозвитку фізичної культури і спорту на 2019-2020 роки"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</si>
  <si>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</si>
  <si>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</si>
  <si>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</si>
  <si>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</si>
  <si>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Програма "Благоустрій" на 2019 рік</t>
  </si>
  <si>
    <t>Рішення Степанківської сільської ради від 22.12.2018 № 24-14/VІІ</t>
  </si>
  <si>
    <t>0216060</t>
  </si>
  <si>
    <t>Утримання об'єктів соціальної сфери підприємств, що передаються до комунальної власності</t>
  </si>
  <si>
    <t>План "Соціально-економічного розвитоку Степанківської об'єднаної територіальної громади на 2019 рік"</t>
  </si>
  <si>
    <t>Рішення Степанківської сільської ради від 22.12.2018 № 24-37/VІІ</t>
  </si>
  <si>
    <t>СІЛЬСЬКЕ, ЛІСОВЕ, РИБНЕ ГОСПОДАРСТВО ТА МИСЛИВСТВО</t>
  </si>
  <si>
    <t>0217130</t>
  </si>
  <si>
    <t>Здійснення  заходів із землеустрою</t>
  </si>
  <si>
    <t>Програма "Розвиток земельних відносин" на 2019 рік</t>
  </si>
  <si>
    <t>Рішення Степанківської сільської ради від 22.12.2018 № 24-11/VІІ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</si>
  <si>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</si>
  <si>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</si>
  <si>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</si>
  <si>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2019 рік</t>
  </si>
  <si>
    <t>Рішення Степанківської сільської ради від 22.12.2018 № 24-34/VІІ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</si>
  <si>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</si>
  <si>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</si>
  <si>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</si>
  <si>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</si>
  <si>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сільської ради від 07.02.2018 року № 6-15/VІІ, зі змінами від 22.12.2018 № 24-22/VІІ</t>
  </si>
  <si>
    <t>ОХОРОНА НАВКОЛИШНЬОГО ПРИРОДНОГО СЕРЕДОВИЩА</t>
  </si>
  <si>
    <t>0218312</t>
  </si>
  <si>
    <t>Утилізація відходів</t>
  </si>
  <si>
    <t>Програма "Охорона навколишнього природного середовища" на 2019 рік</t>
  </si>
  <si>
    <t>Рішення Степанківської сільської ради від 22.12.2018 № 24-13/VІІ</t>
  </si>
  <si>
    <t>ВСЬОГО</t>
  </si>
  <si>
    <t>Сільський голова</t>
  </si>
  <si>
    <t>І.М. Чекаленко</t>
  </si>
  <si>
    <t>Додаток 6</t>
  </si>
  <si>
    <t>Надання пільг окремим категоріям громадян з оплати послуг звязку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</si>
  <si>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</si>
  <si>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</si>
  <si>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</si>
  <si>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</si>
  <si>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8200</t>
  </si>
  <si>
    <t>ГРОМАДСЬКИЙ ПОРЯДОК ТА БЕЗПЕКА</t>
  </si>
  <si>
    <t>0218230</t>
  </si>
  <si>
    <t>8230</t>
  </si>
  <si>
    <t>0380</t>
  </si>
  <si>
    <t>Інші заходи громадського порядку та безпеки</t>
  </si>
  <si>
    <t>Програма "Профілактика правопорушень" на 2019 рік</t>
  </si>
  <si>
    <t>Рішення Степанківської сільської ради від 18.01.2019 № 25-11/VІІ</t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</si>
  <si>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</si>
  <si>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</si>
  <si>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</si>
  <si>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</si>
  <si>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</si>
  <si>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</si>
  <si>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0217362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</si>
  <si>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</si>
  <si>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</si>
  <si>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</si>
  <si>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0213033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</si>
  <si>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</si>
  <si>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</si>
  <si>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</si>
  <si>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 рішення Степанківської сільської ради від 15.02.2019 № 27-1/VІІ)</t>
  </si>
  <si>
    <t>Рішення Степанківської сільської ради від 22.12.2018 року № 24-25/VІІ, зі змінами від 08.02.2019 № 26-08/VІІ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</si>
</sst>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0" fontId="5" fillId="0" borderId="3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Normal="100" workbookViewId="0">
      <selection activeCell="F8" sqref="F8"/>
    </sheetView>
  </sheetViews>
  <sheetFormatPr defaultRowHeight="15" x14ac:dyDescent="0.25"/>
  <cols>
    <col min="1" max="2" width="12.5703125" customWidth="1"/>
    <col min="3" max="3" width="13.85546875" customWidth="1"/>
    <col min="4" max="4" width="32.28515625" customWidth="1"/>
    <col min="5" max="5" width="26.85546875" customWidth="1"/>
    <col min="6" max="6" width="20.85546875" customWidth="1"/>
    <col min="7" max="7" width="14" customWidth="1"/>
    <col min="8" max="8" width="16.7109375" customWidth="1"/>
    <col min="9" max="9" width="13.28515625" customWidth="1"/>
    <col min="10" max="10" width="11.140625" customWidth="1"/>
  </cols>
  <sheetData>
    <row r="1" spans="1:16" x14ac:dyDescent="0.25">
      <c r="A1" s="1"/>
      <c r="B1" s="1"/>
      <c r="C1" s="1"/>
      <c r="D1" s="1"/>
      <c r="E1" s="1"/>
      <c r="F1" s="2"/>
      <c r="G1" s="2"/>
      <c r="H1" s="2"/>
      <c r="I1" s="2"/>
      <c r="J1" s="2" t="s">
        <v>84</v>
      </c>
    </row>
    <row r="2" spans="1:16" ht="36" customHeight="1" x14ac:dyDescent="0.25">
      <c r="A2" s="1"/>
      <c r="B2" s="1"/>
      <c r="C2" s="1"/>
      <c r="D2" s="1"/>
      <c r="E2" s="1"/>
      <c r="F2" s="29" t="s">
        <v>112</v>
      </c>
      <c r="G2" s="29"/>
      <c r="H2" s="29"/>
      <c r="I2" s="29"/>
      <c r="J2" s="29"/>
      <c r="K2" s="22"/>
      <c r="L2" s="22"/>
      <c r="M2" s="22"/>
      <c r="N2" s="22"/>
      <c r="O2" s="22"/>
      <c r="P2" s="2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ht="18.75" x14ac:dyDescent="0.25">
      <c r="A4" s="31" t="s">
        <v>0</v>
      </c>
      <c r="B4" s="31"/>
      <c r="C4" s="31"/>
      <c r="D4" s="31"/>
      <c r="E4" s="31"/>
      <c r="F4" s="31"/>
      <c r="G4" s="31"/>
      <c r="H4" s="31"/>
      <c r="I4" s="3"/>
      <c r="J4" s="3"/>
    </row>
    <row r="5" spans="1:16" ht="18.75" x14ac:dyDescent="0.25">
      <c r="A5" s="3"/>
      <c r="B5" s="3"/>
      <c r="C5" s="3"/>
      <c r="D5" s="3"/>
      <c r="E5" s="3"/>
      <c r="F5" s="3"/>
      <c r="G5" s="3"/>
      <c r="H5" s="3"/>
      <c r="I5" s="3"/>
      <c r="J5" s="4" t="s">
        <v>1</v>
      </c>
    </row>
    <row r="6" spans="1:16" x14ac:dyDescent="0.25">
      <c r="A6" s="30" t="s">
        <v>2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0"/>
    </row>
    <row r="7" spans="1:16" ht="87.75" customHeight="1" x14ac:dyDescent="0.25">
      <c r="A7" s="32"/>
      <c r="B7" s="32"/>
      <c r="C7" s="32"/>
      <c r="D7" s="32"/>
      <c r="E7" s="30"/>
      <c r="F7" s="30"/>
      <c r="G7" s="30"/>
      <c r="H7" s="30"/>
      <c r="I7" s="5" t="s">
        <v>11</v>
      </c>
      <c r="J7" s="5" t="s">
        <v>12</v>
      </c>
    </row>
    <row r="8" spans="1:16" ht="28.5" customHeight="1" x14ac:dyDescent="0.25">
      <c r="A8" s="6">
        <v>200000</v>
      </c>
      <c r="B8" s="6"/>
      <c r="C8" s="6"/>
      <c r="D8" s="6" t="s">
        <v>13</v>
      </c>
      <c r="E8" s="7"/>
      <c r="F8" s="8"/>
      <c r="G8" s="9">
        <f>G42</f>
        <v>38323060</v>
      </c>
      <c r="H8" s="10">
        <f>H42</f>
        <v>37057480</v>
      </c>
      <c r="I8" s="10">
        <f>I42</f>
        <v>1265580</v>
      </c>
      <c r="J8" s="10">
        <f>J42</f>
        <v>615000</v>
      </c>
    </row>
    <row r="9" spans="1:16" ht="34.5" customHeight="1" x14ac:dyDescent="0.25">
      <c r="A9" s="6">
        <v>210000</v>
      </c>
      <c r="B9" s="6"/>
      <c r="C9" s="6"/>
      <c r="D9" s="6" t="s">
        <v>14</v>
      </c>
      <c r="E9" s="7"/>
      <c r="F9" s="8"/>
      <c r="G9" s="9"/>
      <c r="H9" s="10"/>
      <c r="I9" s="10"/>
      <c r="J9" s="9"/>
    </row>
    <row r="10" spans="1:16" ht="31.5" customHeight="1" x14ac:dyDescent="0.25">
      <c r="A10" s="5"/>
      <c r="B10" s="6">
        <v>100</v>
      </c>
      <c r="C10" s="5"/>
      <c r="D10" s="6" t="s">
        <v>15</v>
      </c>
      <c r="E10" s="11"/>
      <c r="F10" s="12"/>
      <c r="G10" s="10"/>
      <c r="H10" s="10"/>
      <c r="I10" s="10"/>
      <c r="J10" s="10"/>
    </row>
    <row r="11" spans="1:16" ht="78.75" customHeight="1" x14ac:dyDescent="0.25">
      <c r="A11" s="13" t="s">
        <v>16</v>
      </c>
      <c r="B11" s="13" t="s">
        <v>17</v>
      </c>
      <c r="C11" s="13" t="s">
        <v>18</v>
      </c>
      <c r="D11" s="5" t="s">
        <v>19</v>
      </c>
      <c r="E11" s="14" t="s">
        <v>20</v>
      </c>
      <c r="F11" s="5" t="s">
        <v>21</v>
      </c>
      <c r="G11" s="9">
        <v>7075315</v>
      </c>
      <c r="H11" s="10">
        <v>7075315</v>
      </c>
      <c r="I11" s="10"/>
      <c r="J11" s="10"/>
    </row>
    <row r="12" spans="1:16" x14ac:dyDescent="0.25">
      <c r="A12" s="5"/>
      <c r="B12" s="6">
        <v>1000</v>
      </c>
      <c r="C12" s="5"/>
      <c r="D12" s="6" t="s">
        <v>22</v>
      </c>
      <c r="E12" s="14"/>
      <c r="F12" s="5"/>
      <c r="G12" s="9"/>
      <c r="H12" s="10"/>
      <c r="I12" s="10"/>
      <c r="J12" s="10"/>
    </row>
    <row r="13" spans="1:16" ht="64.5" customHeight="1" x14ac:dyDescent="0.25">
      <c r="A13" s="13" t="s">
        <v>23</v>
      </c>
      <c r="B13" s="5">
        <v>1010</v>
      </c>
      <c r="C13" s="5">
        <v>910</v>
      </c>
      <c r="D13" s="5" t="s">
        <v>24</v>
      </c>
      <c r="E13" s="14" t="s">
        <v>25</v>
      </c>
      <c r="F13" s="5" t="s">
        <v>26</v>
      </c>
      <c r="G13" s="9">
        <v>6153303</v>
      </c>
      <c r="H13" s="10">
        <v>5718183</v>
      </c>
      <c r="I13" s="10">
        <v>435120</v>
      </c>
      <c r="J13" s="10"/>
    </row>
    <row r="14" spans="1:16" ht="87" customHeight="1" x14ac:dyDescent="0.25">
      <c r="A14" s="13" t="s">
        <v>27</v>
      </c>
      <c r="B14" s="5">
        <v>1020</v>
      </c>
      <c r="C14" s="5">
        <v>921</v>
      </c>
      <c r="D14" s="5" t="s">
        <v>28</v>
      </c>
      <c r="E14" s="14" t="s">
        <v>29</v>
      </c>
      <c r="F14" s="5" t="s">
        <v>30</v>
      </c>
      <c r="G14" s="9">
        <v>18783491</v>
      </c>
      <c r="H14" s="10">
        <v>18613391</v>
      </c>
      <c r="I14" s="10">
        <v>170100</v>
      </c>
      <c r="J14" s="10"/>
    </row>
    <row r="15" spans="1:16" ht="36" customHeight="1" x14ac:dyDescent="0.25">
      <c r="A15" s="5"/>
      <c r="B15" s="6">
        <v>3000</v>
      </c>
      <c r="C15" s="5"/>
      <c r="D15" s="6" t="s">
        <v>31</v>
      </c>
      <c r="E15" s="15"/>
      <c r="F15" s="15"/>
      <c r="G15" s="9"/>
      <c r="H15" s="10"/>
      <c r="I15" s="10"/>
      <c r="J15" s="10"/>
    </row>
    <row r="16" spans="1:16" ht="62.25" customHeight="1" x14ac:dyDescent="0.25">
      <c r="A16" s="13" t="s">
        <v>87</v>
      </c>
      <c r="B16" s="28">
        <v>3032</v>
      </c>
      <c r="C16" s="21">
        <v>1070</v>
      </c>
      <c r="D16" s="21" t="s">
        <v>85</v>
      </c>
      <c r="E16" s="14" t="s">
        <v>38</v>
      </c>
      <c r="F16" s="21" t="s">
        <v>113</v>
      </c>
      <c r="G16" s="9">
        <v>18000</v>
      </c>
      <c r="H16" s="10">
        <v>18000</v>
      </c>
      <c r="I16" s="10"/>
      <c r="J16" s="10"/>
    </row>
    <row r="17" spans="1:10" ht="66.75" customHeight="1" x14ac:dyDescent="0.25">
      <c r="A17" s="26" t="s">
        <v>108</v>
      </c>
      <c r="B17" s="26" t="s">
        <v>109</v>
      </c>
      <c r="C17" s="26" t="s">
        <v>110</v>
      </c>
      <c r="D17" s="27" t="s">
        <v>111</v>
      </c>
      <c r="E17" s="14" t="s">
        <v>38</v>
      </c>
      <c r="F17" s="28" t="s">
        <v>113</v>
      </c>
      <c r="G17" s="9">
        <v>48570</v>
      </c>
      <c r="H17" s="10">
        <v>48570</v>
      </c>
      <c r="I17" s="10"/>
      <c r="J17" s="10"/>
    </row>
    <row r="18" spans="1:10" ht="96" customHeight="1" x14ac:dyDescent="0.25">
      <c r="A18" s="13" t="s">
        <v>86</v>
      </c>
      <c r="B18" s="28">
        <v>3160</v>
      </c>
      <c r="C18" s="21">
        <v>1010</v>
      </c>
      <c r="D18" s="21" t="s">
        <v>88</v>
      </c>
      <c r="E18" s="14" t="s">
        <v>38</v>
      </c>
      <c r="F18" s="28" t="s">
        <v>113</v>
      </c>
      <c r="G18" s="9">
        <v>54000</v>
      </c>
      <c r="H18" s="10">
        <v>54000</v>
      </c>
      <c r="I18" s="10"/>
      <c r="J18" s="10"/>
    </row>
    <row r="19" spans="1:10" ht="56.25" customHeight="1" x14ac:dyDescent="0.25">
      <c r="A19" s="13" t="s">
        <v>32</v>
      </c>
      <c r="B19" s="5">
        <v>3210</v>
      </c>
      <c r="C19" s="5">
        <v>1050</v>
      </c>
      <c r="D19" s="5" t="s">
        <v>33</v>
      </c>
      <c r="E19" s="14" t="s">
        <v>34</v>
      </c>
      <c r="F19" s="5" t="s">
        <v>35</v>
      </c>
      <c r="G19" s="9">
        <v>20366</v>
      </c>
      <c r="H19" s="10">
        <v>20366</v>
      </c>
      <c r="I19" s="10"/>
      <c r="J19" s="10"/>
    </row>
    <row r="20" spans="1:10" ht="60" customHeight="1" x14ac:dyDescent="0.25">
      <c r="A20" s="13" t="s">
        <v>36</v>
      </c>
      <c r="B20" s="5">
        <v>3242</v>
      </c>
      <c r="C20" s="5">
        <v>1090</v>
      </c>
      <c r="D20" s="5" t="s">
        <v>37</v>
      </c>
      <c r="E20" s="14" t="s">
        <v>38</v>
      </c>
      <c r="F20" s="5" t="s">
        <v>39</v>
      </c>
      <c r="G20" s="9">
        <v>130000</v>
      </c>
      <c r="H20" s="10">
        <v>130000</v>
      </c>
      <c r="I20" s="10"/>
      <c r="J20" s="10"/>
    </row>
    <row r="21" spans="1:10" ht="24" customHeight="1" x14ac:dyDescent="0.25">
      <c r="A21" s="5"/>
      <c r="B21" s="6">
        <v>4000</v>
      </c>
      <c r="C21" s="5"/>
      <c r="D21" s="6" t="s">
        <v>40</v>
      </c>
      <c r="E21" s="14"/>
      <c r="F21" s="5"/>
      <c r="G21" s="9"/>
      <c r="H21" s="10"/>
      <c r="I21" s="10"/>
      <c r="J21" s="10"/>
    </row>
    <row r="22" spans="1:10" ht="55.5" customHeight="1" x14ac:dyDescent="0.25">
      <c r="A22" s="13" t="s">
        <v>41</v>
      </c>
      <c r="B22" s="5">
        <v>4030</v>
      </c>
      <c r="C22" s="5">
        <v>824</v>
      </c>
      <c r="D22" s="5" t="s">
        <v>42</v>
      </c>
      <c r="E22" s="14" t="s">
        <v>43</v>
      </c>
      <c r="F22" s="5" t="s">
        <v>44</v>
      </c>
      <c r="G22" s="9">
        <v>311961</v>
      </c>
      <c r="H22" s="10">
        <v>311961</v>
      </c>
      <c r="I22" s="10"/>
      <c r="J22" s="10"/>
    </row>
    <row r="23" spans="1:10" ht="57.75" customHeight="1" x14ac:dyDescent="0.25">
      <c r="A23" s="13" t="s">
        <v>45</v>
      </c>
      <c r="B23" s="5">
        <v>4060</v>
      </c>
      <c r="C23" s="5">
        <v>828</v>
      </c>
      <c r="D23" s="5" t="s">
        <v>46</v>
      </c>
      <c r="E23" s="14" t="s">
        <v>43</v>
      </c>
      <c r="F23" s="5" t="s">
        <v>44</v>
      </c>
      <c r="G23" s="9">
        <v>1632764</v>
      </c>
      <c r="H23" s="10">
        <v>1621764</v>
      </c>
      <c r="I23" s="10">
        <v>11000</v>
      </c>
      <c r="J23" s="10"/>
    </row>
    <row r="24" spans="1:10" ht="20.25" customHeight="1" x14ac:dyDescent="0.25">
      <c r="A24" s="5"/>
      <c r="B24" s="6">
        <v>5000</v>
      </c>
      <c r="C24" s="5"/>
      <c r="D24" s="6" t="s">
        <v>47</v>
      </c>
      <c r="E24" s="14"/>
      <c r="F24" s="5"/>
      <c r="G24" s="9"/>
      <c r="H24" s="10"/>
      <c r="I24" s="10"/>
      <c r="J24" s="10"/>
    </row>
    <row r="25" spans="1:10" ht="69" customHeight="1" x14ac:dyDescent="0.25">
      <c r="A25" s="13" t="s">
        <v>48</v>
      </c>
      <c r="B25" s="5">
        <v>5061</v>
      </c>
      <c r="C25" s="5">
        <v>810</v>
      </c>
      <c r="D25" s="5" t="s">
        <v>49</v>
      </c>
      <c r="E25" s="14" t="s">
        <v>50</v>
      </c>
      <c r="F25" s="5" t="s">
        <v>51</v>
      </c>
      <c r="G25" s="9">
        <v>31510</v>
      </c>
      <c r="H25" s="10">
        <v>31510</v>
      </c>
      <c r="I25" s="10"/>
      <c r="J25" s="10"/>
    </row>
    <row r="26" spans="1:10" ht="29.25" customHeight="1" x14ac:dyDescent="0.25">
      <c r="A26" s="5"/>
      <c r="B26" s="6">
        <v>6000</v>
      </c>
      <c r="C26" s="5"/>
      <c r="D26" s="6" t="s">
        <v>52</v>
      </c>
      <c r="E26" s="14"/>
      <c r="F26" s="5"/>
      <c r="G26" s="9"/>
      <c r="H26" s="10"/>
      <c r="I26" s="10"/>
      <c r="J26" s="10"/>
    </row>
    <row r="27" spans="1:10" ht="45.75" customHeight="1" x14ac:dyDescent="0.25">
      <c r="A27" s="13" t="s">
        <v>53</v>
      </c>
      <c r="B27" s="5">
        <v>6030</v>
      </c>
      <c r="C27" s="5">
        <v>620</v>
      </c>
      <c r="D27" s="5" t="s">
        <v>54</v>
      </c>
      <c r="E27" s="14" t="s">
        <v>55</v>
      </c>
      <c r="F27" s="5" t="s">
        <v>56</v>
      </c>
      <c r="G27" s="9">
        <v>1242828</v>
      </c>
      <c r="H27" s="10">
        <v>1242828</v>
      </c>
      <c r="I27" s="10"/>
      <c r="J27" s="10"/>
    </row>
    <row r="28" spans="1:10" ht="58.5" customHeight="1" x14ac:dyDescent="0.25">
      <c r="A28" s="13" t="s">
        <v>57</v>
      </c>
      <c r="B28" s="5">
        <v>6060</v>
      </c>
      <c r="C28" s="5">
        <v>640</v>
      </c>
      <c r="D28" s="5" t="s">
        <v>58</v>
      </c>
      <c r="E28" s="14" t="s">
        <v>59</v>
      </c>
      <c r="F28" s="5" t="s">
        <v>60</v>
      </c>
      <c r="G28" s="9">
        <v>559710</v>
      </c>
      <c r="H28" s="10">
        <v>546590</v>
      </c>
      <c r="I28" s="10">
        <v>13120</v>
      </c>
      <c r="J28" s="10"/>
    </row>
    <row r="29" spans="1:10" ht="44.25" customHeight="1" x14ac:dyDescent="0.25">
      <c r="A29" s="5"/>
      <c r="B29" s="6">
        <v>7100</v>
      </c>
      <c r="C29" s="5"/>
      <c r="D29" s="6" t="s">
        <v>61</v>
      </c>
      <c r="E29" s="14"/>
      <c r="F29" s="5"/>
      <c r="G29" s="9"/>
      <c r="H29" s="10"/>
      <c r="I29" s="10"/>
      <c r="J29" s="10"/>
    </row>
    <row r="30" spans="1:10" ht="41.25" customHeight="1" x14ac:dyDescent="0.25">
      <c r="A30" s="13" t="s">
        <v>62</v>
      </c>
      <c r="B30" s="5">
        <v>7130</v>
      </c>
      <c r="C30" s="5">
        <v>421</v>
      </c>
      <c r="D30" s="5" t="s">
        <v>63</v>
      </c>
      <c r="E30" s="14" t="s">
        <v>64</v>
      </c>
      <c r="F30" s="5" t="s">
        <v>65</v>
      </c>
      <c r="G30" s="9">
        <v>140000</v>
      </c>
      <c r="H30" s="10">
        <v>140000</v>
      </c>
      <c r="I30" s="10"/>
      <c r="J30" s="10"/>
    </row>
    <row r="31" spans="1:10" ht="34.5" customHeight="1" x14ac:dyDescent="0.25">
      <c r="A31" s="25" t="s">
        <v>89</v>
      </c>
      <c r="B31" s="25" t="s">
        <v>98</v>
      </c>
      <c r="C31" s="25" t="s">
        <v>89</v>
      </c>
      <c r="D31" s="25" t="s">
        <v>99</v>
      </c>
      <c r="E31" s="14"/>
      <c r="F31" s="24"/>
      <c r="G31" s="9"/>
      <c r="H31" s="10"/>
      <c r="I31" s="10"/>
      <c r="J31" s="10"/>
    </row>
    <row r="32" spans="1:10" ht="54.75" customHeight="1" x14ac:dyDescent="0.25">
      <c r="A32" s="26" t="s">
        <v>100</v>
      </c>
      <c r="B32" s="26" t="s">
        <v>101</v>
      </c>
      <c r="C32" s="26" t="s">
        <v>102</v>
      </c>
      <c r="D32" s="26" t="s">
        <v>103</v>
      </c>
      <c r="E32" s="14" t="s">
        <v>59</v>
      </c>
      <c r="F32" s="24" t="s">
        <v>60</v>
      </c>
      <c r="G32" s="9">
        <v>365000</v>
      </c>
      <c r="H32" s="10"/>
      <c r="I32" s="10">
        <v>365000</v>
      </c>
      <c r="J32" s="10">
        <v>365000</v>
      </c>
    </row>
    <row r="33" spans="1:10" ht="56.25" customHeight="1" x14ac:dyDescent="0.25">
      <c r="A33" s="26" t="s">
        <v>104</v>
      </c>
      <c r="B33" s="26" t="s">
        <v>105</v>
      </c>
      <c r="C33" s="26" t="s">
        <v>106</v>
      </c>
      <c r="D33" s="26" t="s">
        <v>107</v>
      </c>
      <c r="E33" s="14" t="s">
        <v>59</v>
      </c>
      <c r="F33" s="24" t="s">
        <v>60</v>
      </c>
      <c r="G33" s="9">
        <v>220000</v>
      </c>
      <c r="H33" s="10"/>
      <c r="I33" s="10">
        <v>220000</v>
      </c>
      <c r="J33" s="10">
        <v>220000</v>
      </c>
    </row>
    <row r="34" spans="1:10" ht="40.5" customHeight="1" x14ac:dyDescent="0.25">
      <c r="A34" s="5"/>
      <c r="B34" s="6">
        <v>7400</v>
      </c>
      <c r="C34" s="5"/>
      <c r="D34" s="6" t="s">
        <v>66</v>
      </c>
      <c r="E34" s="14"/>
      <c r="F34" s="5"/>
      <c r="G34" s="9"/>
      <c r="H34" s="10"/>
      <c r="I34" s="10"/>
      <c r="J34" s="10"/>
    </row>
    <row r="35" spans="1:10" ht="106.5" customHeight="1" x14ac:dyDescent="0.25">
      <c r="A35" s="13" t="s">
        <v>67</v>
      </c>
      <c r="B35" s="5">
        <v>7461</v>
      </c>
      <c r="C35" s="5">
        <v>456</v>
      </c>
      <c r="D35" s="5" t="s">
        <v>68</v>
      </c>
      <c r="E35" s="14" t="s">
        <v>69</v>
      </c>
      <c r="F35" s="5" t="s">
        <v>70</v>
      </c>
      <c r="G35" s="9">
        <v>277460</v>
      </c>
      <c r="H35" s="10">
        <v>277460</v>
      </c>
      <c r="I35" s="10"/>
      <c r="J35" s="10"/>
    </row>
    <row r="36" spans="1:10" ht="63" customHeight="1" x14ac:dyDescent="0.25">
      <c r="A36" s="5"/>
      <c r="B36" s="6">
        <v>8100</v>
      </c>
      <c r="C36" s="5"/>
      <c r="D36" s="6" t="s">
        <v>71</v>
      </c>
      <c r="E36" s="14"/>
      <c r="F36" s="5"/>
      <c r="G36" s="9"/>
      <c r="H36" s="10"/>
      <c r="I36" s="10"/>
      <c r="J36" s="10"/>
    </row>
    <row r="37" spans="1:10" ht="71.25" customHeight="1" x14ac:dyDescent="0.25">
      <c r="A37" s="13" t="s">
        <v>72</v>
      </c>
      <c r="B37" s="5">
        <v>8130</v>
      </c>
      <c r="C37" s="5">
        <v>320</v>
      </c>
      <c r="D37" s="5" t="s">
        <v>73</v>
      </c>
      <c r="E37" s="14" t="s">
        <v>74</v>
      </c>
      <c r="F37" s="5" t="s">
        <v>75</v>
      </c>
      <c r="G37" s="9">
        <f>H37+I37</f>
        <v>1227542</v>
      </c>
      <c r="H37" s="10">
        <v>1197542</v>
      </c>
      <c r="I37" s="10">
        <v>30000</v>
      </c>
      <c r="J37" s="10">
        <v>30000</v>
      </c>
    </row>
    <row r="38" spans="1:10" ht="24" customHeight="1" x14ac:dyDescent="0.25">
      <c r="A38" s="25" t="s">
        <v>89</v>
      </c>
      <c r="B38" s="25" t="s">
        <v>90</v>
      </c>
      <c r="C38" s="25" t="s">
        <v>89</v>
      </c>
      <c r="D38" s="25" t="s">
        <v>91</v>
      </c>
      <c r="E38" s="14"/>
      <c r="F38" s="23"/>
      <c r="G38" s="9"/>
      <c r="H38" s="10"/>
      <c r="I38" s="10"/>
      <c r="J38" s="10"/>
    </row>
    <row r="39" spans="1:10" ht="38.25" customHeight="1" x14ac:dyDescent="0.25">
      <c r="A39" s="26" t="s">
        <v>92</v>
      </c>
      <c r="B39" s="26" t="s">
        <v>93</v>
      </c>
      <c r="C39" s="26" t="s">
        <v>94</v>
      </c>
      <c r="D39" s="26" t="s">
        <v>95</v>
      </c>
      <c r="E39" s="14" t="s">
        <v>96</v>
      </c>
      <c r="F39" s="23" t="s">
        <v>97</v>
      </c>
      <c r="G39" s="9">
        <v>10000</v>
      </c>
      <c r="H39" s="10">
        <v>10000</v>
      </c>
      <c r="I39" s="10"/>
      <c r="J39" s="10"/>
    </row>
    <row r="40" spans="1:10" ht="33.75" customHeight="1" x14ac:dyDescent="0.25">
      <c r="A40" s="5"/>
      <c r="B40" s="6">
        <v>8300</v>
      </c>
      <c r="C40" s="5"/>
      <c r="D40" s="6" t="s">
        <v>76</v>
      </c>
      <c r="E40" s="14"/>
      <c r="F40" s="5"/>
      <c r="G40" s="9"/>
      <c r="H40" s="10"/>
      <c r="I40" s="10"/>
      <c r="J40" s="10"/>
    </row>
    <row r="41" spans="1:10" ht="44.25" customHeight="1" x14ac:dyDescent="0.25">
      <c r="A41" s="13" t="s">
        <v>77</v>
      </c>
      <c r="B41" s="5">
        <v>8312</v>
      </c>
      <c r="C41" s="5">
        <v>512</v>
      </c>
      <c r="D41" s="5" t="s">
        <v>78</v>
      </c>
      <c r="E41" s="14" t="s">
        <v>79</v>
      </c>
      <c r="F41" s="5" t="s">
        <v>80</v>
      </c>
      <c r="G41" s="9">
        <v>21240</v>
      </c>
      <c r="H41" s="10">
        <v>0</v>
      </c>
      <c r="I41" s="10">
        <v>21240</v>
      </c>
      <c r="J41" s="10"/>
    </row>
    <row r="42" spans="1:10" x14ac:dyDescent="0.25">
      <c r="A42" s="16"/>
      <c r="B42" s="16"/>
      <c r="C42" s="16"/>
      <c r="D42" s="16" t="s">
        <v>81</v>
      </c>
      <c r="E42" s="17"/>
      <c r="F42" s="16"/>
      <c r="G42" s="18">
        <f>H42+I42</f>
        <v>38323060</v>
      </c>
      <c r="H42" s="18">
        <f>H11+H13+H14+H16+H17+H18+H19+H20+H22+H23+H25+H27+H28+H30+H32+H33+H35+H37+H39+H41</f>
        <v>37057480</v>
      </c>
      <c r="I42" s="18">
        <f t="shared" ref="I42:J42" si="0">I11+I13+I14+I16+I18+I19+I20+I22+I23+I25+I27+I28+I30+I32+I33+I35+I37+I39+I41</f>
        <v>1265580</v>
      </c>
      <c r="J42" s="18">
        <f t="shared" si="0"/>
        <v>615000</v>
      </c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8.75" x14ac:dyDescent="0.3">
      <c r="A45" s="19" t="s">
        <v>82</v>
      </c>
      <c r="B45" s="19"/>
      <c r="C45" s="19"/>
      <c r="D45" s="20" t="s">
        <v>83</v>
      </c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11">
    <mergeCell ref="F2:J2"/>
    <mergeCell ref="H6:H7"/>
    <mergeCell ref="I6:J6"/>
    <mergeCell ref="A4:H4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2019-02-20T06:18:40Z</dcterms:modified>
</cp:coreProperties>
</file>