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/>
  <c r="H43" i="1"/>
  <c r="G34" i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3" i="1" l="1"/>
  <c r="G8" i="1" s="1"/>
  <c r="G9" i="1" s="1"/>
</calcChain>
</file>

<file path=xl/sharedStrings.xml><?xml version="1.0" encoding="utf-8"?>
<sst xmlns="http://schemas.openxmlformats.org/spreadsheetml/2006/main" count="146" uniqueCount="130">
  <si>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</si>
  <si>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</si>
  <si>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</si>
  <si>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</si>
  <si>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</si>
  <si>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</si>
  <si>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</si>
  <si>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</si>
  <si>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</si>
  <si>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</si>
  <si>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</si>
  <si>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</si>
  <si>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</si>
  <si>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</si>
  <si>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</si>
  <si>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</si>
  <si>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</si>
  <si>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</si>
  <si>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</si>
  <si>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</si>
  <si>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</si>
  <si>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</si>
  <si>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</si>
  <si>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</si>
  <si>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</si>
  <si>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</si>
  <si>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</si>
  <si>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</si>
  <si>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</si>
  <si>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</si>
  <si>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</si>
  <si>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</si>
  <si>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</si>
  <si>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</si>
  <si>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</si>
  <si>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</si>
  <si>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</si>
  <si>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</si>
  <si>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</si>
  <si>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</si>
  <si>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</si>
  <si>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</si>
  <si>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</si>
  <si>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</si>
  <si>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</si>
  <si>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</si>
  <si>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</si>
  <si>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</si>
  <si>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</si>
  <si>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</si>
  <si>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</si>
  <si>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</si>
  <si>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</si>
  <si>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</si>
  <si>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</si>
  <si>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</si>
  <si>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</si>
  <si>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</si>
  <si>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</si>
  <si>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</si>
  <si>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</si>
  <si>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</si>
  <si>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</si>
  <si>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</si>
  <si>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</si>
  <si>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</si>
  <si>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</si>
  <si>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</si>
  <si>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</si>
  <si>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</si>
  <si>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</si>
  <si>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</si>
  <si>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</si>
  <si>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</si>
  <si>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</si>
  <si>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</si>
  <si>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</si>
  <si>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</si>
  <si>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</si>
  <si>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</si>
  <si>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</si>
  <si>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</si>
  <si>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</si>
  <si>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</si>
  <si>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</si>
  <si>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</si>
  <si>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</si>
  <si>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</si>
  <si>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</si>
  <si>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</si>
  <si>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</si>
  <si>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</si>
  <si>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</si>
  <si>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</si>
  <si>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</si>
  <si>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</si>
  <si>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</si>
  <si>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</si>
  <si>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</si>
  <si>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</si>
  <si>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</si>
  <si>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</si>
  <si>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</si>
  <si>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</si>
  <si>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</si>
  <si>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</si>
  <si>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</si>
  <si>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</si>
  <si>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</si>
  <si>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</si>
  <si>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</si>
  <si>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</si>
  <si>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</si>
  <si>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</si>
  <si>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</si>
  <si>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</si>
  <si>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</si>
  <si>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</si>
  <si>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</si>
  <si>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</si>
  <si>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</si>
  <si>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</si>
  <si>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</si>
  <si>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</si>
  <si>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</si>
  <si>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</si>
  <si>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</si>
  <si>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</si>
  <si>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№33-17/VІІ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</si>
  <si>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 рішення Степанківської сільської ради від 26.07.2019 № 35-1/VІІ)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</si>
</sst>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F6" sqref="F6:F7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1"/>
      <c r="F1" s="34" t="s">
        <v>124</v>
      </c>
      <c r="G1" s="34"/>
      <c r="H1" s="34"/>
      <c r="I1" s="34"/>
      <c r="J1" s="34"/>
    </row>
    <row r="2" spans="1:16" ht="42" customHeight="1" x14ac:dyDescent="0.25">
      <c r="A2" s="1"/>
      <c r="B2" s="1"/>
      <c r="C2" s="1"/>
      <c r="D2" s="1"/>
      <c r="E2" s="1"/>
      <c r="F2" s="36" t="s">
        <v>129</v>
      </c>
      <c r="G2" s="36"/>
      <c r="H2" s="36"/>
      <c r="I2" s="36"/>
      <c r="J2" s="36"/>
      <c r="K2" s="21"/>
      <c r="L2" s="21"/>
      <c r="M2" s="21"/>
      <c r="N2" s="21"/>
      <c r="O2" s="21"/>
      <c r="P2" s="2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customHeight="1" x14ac:dyDescent="0.25">
      <c r="A4" s="35" t="s">
        <v>105</v>
      </c>
      <c r="B4" s="35"/>
      <c r="C4" s="35"/>
      <c r="D4" s="35"/>
      <c r="E4" s="35"/>
      <c r="F4" s="35"/>
      <c r="G4" s="35"/>
      <c r="H4" s="35"/>
      <c r="I4" s="35"/>
      <c r="J4" s="2"/>
    </row>
    <row r="5" spans="1:16" ht="18.75" x14ac:dyDescent="0.25">
      <c r="A5" s="2"/>
      <c r="B5" s="2"/>
      <c r="C5" s="2"/>
      <c r="D5" s="2"/>
      <c r="E5" s="2"/>
      <c r="F5" s="2"/>
      <c r="G5" s="2"/>
      <c r="H5" s="2"/>
      <c r="I5" s="2"/>
      <c r="J5" s="3" t="s">
        <v>0</v>
      </c>
    </row>
    <row r="6" spans="1:16" x14ac:dyDescent="0.25">
      <c r="A6" s="37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/>
    </row>
    <row r="7" spans="1:16" ht="87.75" customHeight="1" x14ac:dyDescent="0.25">
      <c r="A7" s="38"/>
      <c r="B7" s="38"/>
      <c r="C7" s="38"/>
      <c r="D7" s="38"/>
      <c r="E7" s="37"/>
      <c r="F7" s="37"/>
      <c r="G7" s="37"/>
      <c r="H7" s="37"/>
      <c r="I7" s="4" t="s">
        <v>10</v>
      </c>
      <c r="J7" s="4" t="s">
        <v>11</v>
      </c>
    </row>
    <row r="8" spans="1:16" ht="105" customHeight="1" x14ac:dyDescent="0.25">
      <c r="A8" s="32" t="s">
        <v>121</v>
      </c>
      <c r="B8" s="5"/>
      <c r="C8" s="5"/>
      <c r="D8" s="5" t="s">
        <v>123</v>
      </c>
      <c r="E8" s="6"/>
      <c r="F8" s="7"/>
      <c r="G8" s="8">
        <f>G43</f>
        <v>46885309</v>
      </c>
      <c r="H8" s="8">
        <f>H43</f>
        <v>37863615</v>
      </c>
      <c r="I8" s="8">
        <f>I43</f>
        <v>9021694</v>
      </c>
      <c r="J8" s="8">
        <f>J43</f>
        <v>7805794</v>
      </c>
    </row>
    <row r="9" spans="1:16" ht="34.5" customHeight="1" x14ac:dyDescent="0.25">
      <c r="A9" s="32" t="s">
        <v>122</v>
      </c>
      <c r="B9" s="5"/>
      <c r="C9" s="5"/>
      <c r="D9" s="5" t="s">
        <v>12</v>
      </c>
      <c r="E9" s="6"/>
      <c r="F9" s="7"/>
      <c r="G9" s="8">
        <f>G8</f>
        <v>46885309</v>
      </c>
      <c r="H9" s="8">
        <f t="shared" ref="H9:J9" si="0">H8</f>
        <v>37863615</v>
      </c>
      <c r="I9" s="8">
        <f t="shared" si="0"/>
        <v>9021694</v>
      </c>
      <c r="J9" s="8">
        <f t="shared" si="0"/>
        <v>7805794</v>
      </c>
    </row>
    <row r="10" spans="1:16" ht="31.5" customHeight="1" x14ac:dyDescent="0.25">
      <c r="A10" s="4"/>
      <c r="B10" s="5">
        <v>100</v>
      </c>
      <c r="C10" s="4"/>
      <c r="D10" s="5" t="s">
        <v>13</v>
      </c>
      <c r="E10" s="10"/>
      <c r="F10" s="11"/>
      <c r="G10" s="9"/>
      <c r="H10" s="9"/>
      <c r="I10" s="9"/>
      <c r="J10" s="9"/>
    </row>
    <row r="11" spans="1:16" ht="78.75" customHeight="1" x14ac:dyDescent="0.25">
      <c r="A11" s="12" t="s">
        <v>14</v>
      </c>
      <c r="B11" s="12" t="s">
        <v>15</v>
      </c>
      <c r="C11" s="12" t="s">
        <v>16</v>
      </c>
      <c r="D11" s="4" t="s">
        <v>17</v>
      </c>
      <c r="E11" s="13" t="s">
        <v>18</v>
      </c>
      <c r="F11" s="4" t="s">
        <v>19</v>
      </c>
      <c r="G11" s="8">
        <f>H11+I11</f>
        <v>7156998</v>
      </c>
      <c r="H11" s="9">
        <v>7081698</v>
      </c>
      <c r="I11" s="9">
        <v>75300</v>
      </c>
      <c r="J11" s="9">
        <v>75300</v>
      </c>
    </row>
    <row r="12" spans="1:16" x14ac:dyDescent="0.25">
      <c r="A12" s="4"/>
      <c r="B12" s="5">
        <v>1000</v>
      </c>
      <c r="C12" s="4"/>
      <c r="D12" s="5" t="s">
        <v>20</v>
      </c>
      <c r="E12" s="13"/>
      <c r="F12" s="4"/>
      <c r="G12" s="8"/>
      <c r="H12" s="9"/>
      <c r="I12" s="9"/>
      <c r="J12" s="9"/>
    </row>
    <row r="13" spans="1:16" ht="64.5" customHeight="1" x14ac:dyDescent="0.25">
      <c r="A13" s="12" t="s">
        <v>21</v>
      </c>
      <c r="B13" s="4">
        <v>1010</v>
      </c>
      <c r="C13" s="12" t="s">
        <v>114</v>
      </c>
      <c r="D13" s="4" t="s">
        <v>22</v>
      </c>
      <c r="E13" s="13" t="s">
        <v>23</v>
      </c>
      <c r="F13" s="4" t="s">
        <v>24</v>
      </c>
      <c r="G13" s="8">
        <f>H13+I13</f>
        <v>6162123</v>
      </c>
      <c r="H13" s="9">
        <v>5649703</v>
      </c>
      <c r="I13" s="9">
        <v>512420</v>
      </c>
      <c r="J13" s="9">
        <v>77300</v>
      </c>
    </row>
    <row r="14" spans="1:16" ht="87" customHeight="1" x14ac:dyDescent="0.25">
      <c r="A14" s="12" t="s">
        <v>25</v>
      </c>
      <c r="B14" s="4">
        <v>1020</v>
      </c>
      <c r="C14" s="12" t="s">
        <v>115</v>
      </c>
      <c r="D14" s="4" t="s">
        <v>26</v>
      </c>
      <c r="E14" s="13" t="s">
        <v>27</v>
      </c>
      <c r="F14" s="4" t="s">
        <v>28</v>
      </c>
      <c r="G14" s="8">
        <f>H14+I14</f>
        <v>22162467</v>
      </c>
      <c r="H14" s="9">
        <v>18765963</v>
      </c>
      <c r="I14" s="9">
        <v>3396504</v>
      </c>
      <c r="J14" s="9">
        <v>3226404</v>
      </c>
    </row>
    <row r="15" spans="1:16" ht="36" customHeight="1" x14ac:dyDescent="0.25">
      <c r="A15" s="4"/>
      <c r="B15" s="5">
        <v>3000</v>
      </c>
      <c r="C15" s="4"/>
      <c r="D15" s="5" t="s">
        <v>29</v>
      </c>
      <c r="E15" s="14"/>
      <c r="F15" s="14"/>
      <c r="G15" s="8"/>
      <c r="H15" s="9"/>
      <c r="I15" s="9"/>
      <c r="J15" s="9"/>
    </row>
    <row r="16" spans="1:16" ht="62.25" customHeight="1" x14ac:dyDescent="0.25">
      <c r="A16" s="12" t="s">
        <v>83</v>
      </c>
      <c r="B16" s="26">
        <v>3032</v>
      </c>
      <c r="C16" s="20">
        <v>1070</v>
      </c>
      <c r="D16" s="20" t="s">
        <v>81</v>
      </c>
      <c r="E16" s="13" t="s">
        <v>36</v>
      </c>
      <c r="F16" s="20" t="s">
        <v>104</v>
      </c>
      <c r="G16" s="8">
        <v>19260</v>
      </c>
      <c r="H16" s="9">
        <v>19260</v>
      </c>
      <c r="I16" s="9"/>
      <c r="J16" s="9"/>
    </row>
    <row r="17" spans="1:10" ht="96" customHeight="1" x14ac:dyDescent="0.25">
      <c r="A17" s="12" t="s">
        <v>82</v>
      </c>
      <c r="B17" s="26">
        <v>3160</v>
      </c>
      <c r="C17" s="20">
        <v>1010</v>
      </c>
      <c r="D17" s="20" t="s">
        <v>84</v>
      </c>
      <c r="E17" s="13" t="s">
        <v>36</v>
      </c>
      <c r="F17" s="26" t="s">
        <v>104</v>
      </c>
      <c r="G17" s="8">
        <v>54000</v>
      </c>
      <c r="H17" s="9">
        <v>54000</v>
      </c>
      <c r="I17" s="9"/>
      <c r="J17" s="9"/>
    </row>
    <row r="18" spans="1:10" ht="56.25" customHeight="1" x14ac:dyDescent="0.25">
      <c r="A18" s="12" t="s">
        <v>30</v>
      </c>
      <c r="B18" s="4">
        <v>3210</v>
      </c>
      <c r="C18" s="4">
        <v>1050</v>
      </c>
      <c r="D18" s="4" t="s">
        <v>31</v>
      </c>
      <c r="E18" s="13" t="s">
        <v>32</v>
      </c>
      <c r="F18" s="4" t="s">
        <v>33</v>
      </c>
      <c r="G18" s="8">
        <v>20366</v>
      </c>
      <c r="H18" s="9">
        <v>20366</v>
      </c>
      <c r="I18" s="9"/>
      <c r="J18" s="9"/>
    </row>
    <row r="19" spans="1:10" ht="60" customHeight="1" x14ac:dyDescent="0.25">
      <c r="A19" s="12" t="s">
        <v>34</v>
      </c>
      <c r="B19" s="4">
        <v>3242</v>
      </c>
      <c r="C19" s="4">
        <v>1090</v>
      </c>
      <c r="D19" s="4" t="s">
        <v>35</v>
      </c>
      <c r="E19" s="13" t="s">
        <v>36</v>
      </c>
      <c r="F19" s="4" t="s">
        <v>37</v>
      </c>
      <c r="G19" s="8">
        <f>H19+I19</f>
        <v>157300</v>
      </c>
      <c r="H19" s="9">
        <v>157300</v>
      </c>
      <c r="I19" s="9"/>
      <c r="J19" s="9"/>
    </row>
    <row r="20" spans="1:10" ht="24" customHeight="1" x14ac:dyDescent="0.25">
      <c r="A20" s="4"/>
      <c r="B20" s="5">
        <v>4000</v>
      </c>
      <c r="C20" s="4"/>
      <c r="D20" s="5" t="s">
        <v>38</v>
      </c>
      <c r="E20" s="13"/>
      <c r="F20" s="4"/>
      <c r="G20" s="8"/>
      <c r="H20" s="9"/>
      <c r="I20" s="9"/>
      <c r="J20" s="9"/>
    </row>
    <row r="21" spans="1:10" ht="55.5" customHeight="1" x14ac:dyDescent="0.25">
      <c r="A21" s="12" t="s">
        <v>39</v>
      </c>
      <c r="B21" s="4">
        <v>4030</v>
      </c>
      <c r="C21" s="12" t="s">
        <v>116</v>
      </c>
      <c r="D21" s="4" t="s">
        <v>40</v>
      </c>
      <c r="E21" s="13" t="s">
        <v>41</v>
      </c>
      <c r="F21" s="4" t="s">
        <v>42</v>
      </c>
      <c r="G21" s="8">
        <v>317961</v>
      </c>
      <c r="H21" s="9">
        <v>317961</v>
      </c>
      <c r="I21" s="9"/>
      <c r="J21" s="9"/>
    </row>
    <row r="22" spans="1:10" ht="57.75" customHeight="1" x14ac:dyDescent="0.25">
      <c r="A22" s="12" t="s">
        <v>43</v>
      </c>
      <c r="B22" s="4">
        <v>4060</v>
      </c>
      <c r="C22" s="12" t="s">
        <v>117</v>
      </c>
      <c r="D22" s="4" t="s">
        <v>44</v>
      </c>
      <c r="E22" s="13" t="s">
        <v>41</v>
      </c>
      <c r="F22" s="4" t="s">
        <v>42</v>
      </c>
      <c r="G22" s="8">
        <f>H22+I22</f>
        <v>1693924</v>
      </c>
      <c r="H22" s="9">
        <v>1582304</v>
      </c>
      <c r="I22" s="9">
        <v>111620</v>
      </c>
      <c r="J22" s="9">
        <v>100620</v>
      </c>
    </row>
    <row r="23" spans="1:10" ht="20.25" customHeight="1" x14ac:dyDescent="0.25">
      <c r="A23" s="4"/>
      <c r="B23" s="5">
        <v>5000</v>
      </c>
      <c r="C23" s="4"/>
      <c r="D23" s="5" t="s">
        <v>45</v>
      </c>
      <c r="E23" s="13"/>
      <c r="F23" s="4"/>
      <c r="G23" s="8"/>
      <c r="H23" s="9"/>
      <c r="I23" s="9"/>
      <c r="J23" s="9"/>
    </row>
    <row r="24" spans="1:10" ht="69" customHeight="1" x14ac:dyDescent="0.25">
      <c r="A24" s="12" t="s">
        <v>46</v>
      </c>
      <c r="B24" s="4">
        <v>5061</v>
      </c>
      <c r="C24" s="12" t="s">
        <v>118</v>
      </c>
      <c r="D24" s="4" t="s">
        <v>47</v>
      </c>
      <c r="E24" s="13" t="s">
        <v>48</v>
      </c>
      <c r="F24" s="4" t="s">
        <v>49</v>
      </c>
      <c r="G24" s="8">
        <v>31510</v>
      </c>
      <c r="H24" s="9">
        <v>31510</v>
      </c>
      <c r="I24" s="9"/>
      <c r="J24" s="9"/>
    </row>
    <row r="25" spans="1:10" ht="29.25" customHeight="1" x14ac:dyDescent="0.25">
      <c r="A25" s="4"/>
      <c r="B25" s="5">
        <v>6000</v>
      </c>
      <c r="C25" s="4"/>
      <c r="D25" s="5" t="s">
        <v>50</v>
      </c>
      <c r="E25" s="13"/>
      <c r="F25" s="4"/>
      <c r="G25" s="8"/>
      <c r="H25" s="9"/>
      <c r="I25" s="9"/>
      <c r="J25" s="9"/>
    </row>
    <row r="26" spans="1:10" ht="45.75" customHeight="1" x14ac:dyDescent="0.25">
      <c r="A26" s="12" t="s">
        <v>51</v>
      </c>
      <c r="B26" s="4">
        <v>6030</v>
      </c>
      <c r="C26" s="12" t="s">
        <v>109</v>
      </c>
      <c r="D26" s="4" t="s">
        <v>52</v>
      </c>
      <c r="E26" s="13" t="s">
        <v>53</v>
      </c>
      <c r="F26" s="4" t="s">
        <v>54</v>
      </c>
      <c r="G26" s="8">
        <f>H26+I26</f>
        <v>1334828</v>
      </c>
      <c r="H26" s="9">
        <v>1334828</v>
      </c>
      <c r="I26" s="9"/>
      <c r="J26" s="9"/>
    </row>
    <row r="27" spans="1:10" ht="58.5" customHeight="1" x14ac:dyDescent="0.25">
      <c r="A27" s="12" t="s">
        <v>55</v>
      </c>
      <c r="B27" s="4">
        <v>6060</v>
      </c>
      <c r="C27" s="12" t="s">
        <v>110</v>
      </c>
      <c r="D27" s="4" t="s">
        <v>56</v>
      </c>
      <c r="E27" s="13" t="s">
        <v>57</v>
      </c>
      <c r="F27" s="4" t="s">
        <v>58</v>
      </c>
      <c r="G27" s="8">
        <f>H27+I27</f>
        <v>575440</v>
      </c>
      <c r="H27" s="9">
        <v>478320</v>
      </c>
      <c r="I27" s="9">
        <v>97120</v>
      </c>
      <c r="J27" s="9">
        <v>84000</v>
      </c>
    </row>
    <row r="28" spans="1:10" ht="44.25" customHeight="1" x14ac:dyDescent="0.25">
      <c r="A28" s="4"/>
      <c r="B28" s="5">
        <v>7100</v>
      </c>
      <c r="C28" s="4"/>
      <c r="D28" s="5" t="s">
        <v>59</v>
      </c>
      <c r="E28" s="13"/>
      <c r="F28" s="4"/>
      <c r="G28" s="8"/>
      <c r="H28" s="9"/>
      <c r="I28" s="9"/>
      <c r="J28" s="9"/>
    </row>
    <row r="29" spans="1:10" ht="41.25" customHeight="1" x14ac:dyDescent="0.25">
      <c r="A29" s="12" t="s">
        <v>60</v>
      </c>
      <c r="B29" s="4">
        <v>7130</v>
      </c>
      <c r="C29" s="12" t="s">
        <v>108</v>
      </c>
      <c r="D29" s="4" t="s">
        <v>61</v>
      </c>
      <c r="E29" s="13" t="s">
        <v>62</v>
      </c>
      <c r="F29" s="4" t="s">
        <v>63</v>
      </c>
      <c r="G29" s="8">
        <f>H29+I29</f>
        <v>140000</v>
      </c>
      <c r="H29" s="9">
        <v>140000</v>
      </c>
      <c r="I29" s="9"/>
      <c r="J29" s="9"/>
    </row>
    <row r="30" spans="1:10" ht="34.5" customHeight="1" x14ac:dyDescent="0.25">
      <c r="A30" s="24" t="s">
        <v>85</v>
      </c>
      <c r="B30" s="24" t="s">
        <v>94</v>
      </c>
      <c r="C30" s="24" t="s">
        <v>85</v>
      </c>
      <c r="D30" s="24" t="s">
        <v>95</v>
      </c>
      <c r="E30" s="13"/>
      <c r="F30" s="23"/>
      <c r="G30" s="8"/>
      <c r="H30" s="9"/>
      <c r="I30" s="9"/>
      <c r="J30" s="9"/>
    </row>
    <row r="31" spans="1:10" ht="54.75" customHeight="1" x14ac:dyDescent="0.25">
      <c r="A31" s="25" t="s">
        <v>96</v>
      </c>
      <c r="B31" s="25" t="s">
        <v>97</v>
      </c>
      <c r="C31" s="25" t="s">
        <v>98</v>
      </c>
      <c r="D31" s="25" t="s">
        <v>99</v>
      </c>
      <c r="E31" s="13" t="s">
        <v>57</v>
      </c>
      <c r="F31" s="23" t="s">
        <v>58</v>
      </c>
      <c r="G31" s="8">
        <v>295000</v>
      </c>
      <c r="H31" s="9"/>
      <c r="I31" s="9">
        <v>295000</v>
      </c>
      <c r="J31" s="9">
        <v>295000</v>
      </c>
    </row>
    <row r="32" spans="1:10" ht="56.25" customHeight="1" x14ac:dyDescent="0.25">
      <c r="A32" s="28" t="s">
        <v>100</v>
      </c>
      <c r="B32" s="28" t="s">
        <v>101</v>
      </c>
      <c r="C32" s="28" t="s">
        <v>102</v>
      </c>
      <c r="D32" s="28" t="s">
        <v>103</v>
      </c>
      <c r="E32" s="29" t="s">
        <v>57</v>
      </c>
      <c r="F32" s="23" t="s">
        <v>58</v>
      </c>
      <c r="G32" s="8">
        <f>H32+I32</f>
        <v>2746270</v>
      </c>
      <c r="H32" s="9"/>
      <c r="I32" s="9">
        <v>2746270</v>
      </c>
      <c r="J32" s="9">
        <v>2746270</v>
      </c>
    </row>
    <row r="33" spans="1:10" ht="56.25" customHeight="1" x14ac:dyDescent="0.25">
      <c r="A33" s="28" t="s">
        <v>106</v>
      </c>
      <c r="B33" s="28" t="s">
        <v>107</v>
      </c>
      <c r="C33" s="31" t="s">
        <v>102</v>
      </c>
      <c r="D33" s="30" t="s">
        <v>111</v>
      </c>
      <c r="E33" s="29" t="s">
        <v>57</v>
      </c>
      <c r="F33" s="27" t="s">
        <v>58</v>
      </c>
      <c r="G33" s="8">
        <v>194160</v>
      </c>
      <c r="H33" s="9"/>
      <c r="I33" s="9">
        <v>328800</v>
      </c>
      <c r="J33" s="9">
        <v>328800</v>
      </c>
    </row>
    <row r="34" spans="1:10" ht="139.5" customHeight="1" x14ac:dyDescent="0.25">
      <c r="A34" s="31" t="s">
        <v>125</v>
      </c>
      <c r="B34" s="30">
        <v>7370</v>
      </c>
      <c r="C34" s="31" t="s">
        <v>102</v>
      </c>
      <c r="D34" s="30" t="s">
        <v>126</v>
      </c>
      <c r="E34" s="29" t="s">
        <v>127</v>
      </c>
      <c r="F34" s="33" t="s">
        <v>128</v>
      </c>
      <c r="G34" s="8">
        <f>H34+I34</f>
        <v>805500</v>
      </c>
      <c r="H34" s="9"/>
      <c r="I34" s="9">
        <v>805500</v>
      </c>
      <c r="J34" s="9">
        <v>805500</v>
      </c>
    </row>
    <row r="35" spans="1:10" ht="40.5" customHeight="1" x14ac:dyDescent="0.25">
      <c r="A35" s="4"/>
      <c r="B35" s="5">
        <v>7400</v>
      </c>
      <c r="C35" s="4"/>
      <c r="D35" s="5" t="s">
        <v>64</v>
      </c>
      <c r="E35" s="13"/>
      <c r="F35" s="4"/>
      <c r="G35" s="8"/>
      <c r="H35" s="9"/>
      <c r="I35" s="9"/>
      <c r="J35" s="9"/>
    </row>
    <row r="36" spans="1:10" ht="106.5" customHeight="1" x14ac:dyDescent="0.25">
      <c r="A36" s="12" t="s">
        <v>65</v>
      </c>
      <c r="B36" s="4">
        <v>7461</v>
      </c>
      <c r="C36" s="12" t="s">
        <v>119</v>
      </c>
      <c r="D36" s="4" t="s">
        <v>66</v>
      </c>
      <c r="E36" s="13" t="s">
        <v>67</v>
      </c>
      <c r="F36" s="4" t="s">
        <v>68</v>
      </c>
      <c r="G36" s="8">
        <v>277460</v>
      </c>
      <c r="H36" s="9">
        <v>277460</v>
      </c>
      <c r="I36" s="9"/>
      <c r="J36" s="9"/>
    </row>
    <row r="37" spans="1:10" ht="63" customHeight="1" x14ac:dyDescent="0.25">
      <c r="A37" s="4"/>
      <c r="B37" s="5">
        <v>8100</v>
      </c>
      <c r="C37" s="4"/>
      <c r="D37" s="5" t="s">
        <v>69</v>
      </c>
      <c r="E37" s="13"/>
      <c r="F37" s="4"/>
      <c r="G37" s="8"/>
      <c r="H37" s="9"/>
      <c r="I37" s="9"/>
      <c r="J37" s="9"/>
    </row>
    <row r="38" spans="1:10" ht="71.25" customHeight="1" x14ac:dyDescent="0.25">
      <c r="A38" s="12" t="s">
        <v>70</v>
      </c>
      <c r="B38" s="4">
        <v>8130</v>
      </c>
      <c r="C38" s="12" t="s">
        <v>120</v>
      </c>
      <c r="D38" s="4" t="s">
        <v>71</v>
      </c>
      <c r="E38" s="13" t="s">
        <v>72</v>
      </c>
      <c r="F38" s="4" t="s">
        <v>73</v>
      </c>
      <c r="G38" s="8">
        <v>2009542</v>
      </c>
      <c r="H38" s="9">
        <v>1942942</v>
      </c>
      <c r="I38" s="9">
        <v>66600</v>
      </c>
      <c r="J38" s="9">
        <v>66600</v>
      </c>
    </row>
    <row r="39" spans="1:10" ht="24" customHeight="1" x14ac:dyDescent="0.25">
      <c r="A39" s="24" t="s">
        <v>85</v>
      </c>
      <c r="B39" s="24" t="s">
        <v>86</v>
      </c>
      <c r="C39" s="24" t="s">
        <v>85</v>
      </c>
      <c r="D39" s="24" t="s">
        <v>87</v>
      </c>
      <c r="E39" s="13"/>
      <c r="F39" s="22"/>
      <c r="G39" s="8"/>
      <c r="H39" s="9"/>
      <c r="I39" s="9"/>
      <c r="J39" s="9"/>
    </row>
    <row r="40" spans="1:10" ht="38.25" customHeight="1" x14ac:dyDescent="0.25">
      <c r="A40" s="25" t="s">
        <v>88</v>
      </c>
      <c r="B40" s="25" t="s">
        <v>89</v>
      </c>
      <c r="C40" s="25" t="s">
        <v>90</v>
      </c>
      <c r="D40" s="25" t="s">
        <v>91</v>
      </c>
      <c r="E40" s="13" t="s">
        <v>92</v>
      </c>
      <c r="F40" s="22" t="s">
        <v>93</v>
      </c>
      <c r="G40" s="8">
        <v>10000</v>
      </c>
      <c r="H40" s="9">
        <v>10000</v>
      </c>
      <c r="I40" s="9"/>
      <c r="J40" s="9"/>
    </row>
    <row r="41" spans="1:10" ht="33.75" customHeight="1" x14ac:dyDescent="0.25">
      <c r="A41" s="4"/>
      <c r="B41" s="5">
        <v>8300</v>
      </c>
      <c r="C41" s="4"/>
      <c r="D41" s="5" t="s">
        <v>74</v>
      </c>
      <c r="E41" s="13"/>
      <c r="F41" s="4"/>
      <c r="G41" s="8"/>
      <c r="H41" s="9"/>
      <c r="I41" s="9"/>
      <c r="J41" s="9"/>
    </row>
    <row r="42" spans="1:10" ht="51.75" customHeight="1" x14ac:dyDescent="0.25">
      <c r="A42" s="12" t="s">
        <v>75</v>
      </c>
      <c r="B42" s="4">
        <v>8312</v>
      </c>
      <c r="C42" s="12" t="s">
        <v>113</v>
      </c>
      <c r="D42" s="4" t="s">
        <v>76</v>
      </c>
      <c r="E42" s="13" t="s">
        <v>77</v>
      </c>
      <c r="F42" s="4" t="s">
        <v>112</v>
      </c>
      <c r="G42" s="8">
        <v>586560</v>
      </c>
      <c r="H42" s="9">
        <v>0</v>
      </c>
      <c r="I42" s="9">
        <v>586560</v>
      </c>
      <c r="J42" s="9"/>
    </row>
    <row r="43" spans="1:10" x14ac:dyDescent="0.25">
      <c r="A43" s="15"/>
      <c r="B43" s="15"/>
      <c r="C43" s="15"/>
      <c r="D43" s="15" t="s">
        <v>78</v>
      </c>
      <c r="E43" s="16"/>
      <c r="F43" s="15"/>
      <c r="G43" s="17">
        <f>H43+I43</f>
        <v>46885309</v>
      </c>
      <c r="H43" s="17">
        <f>H11+H13+H14+H16+H17+H18+H19+H21+H22+H24+H26+H27+H29+H31+H32+H36+H38+H40+H42+H33+H34</f>
        <v>37863615</v>
      </c>
      <c r="I43" s="17">
        <f t="shared" ref="I43:J43" si="1">I11+I13+I14+I16+I17+I18+I19+I21+I22+I24+I26+I27+I29+I31+I32+I36+I38+I40+I42+I33+I34</f>
        <v>9021694</v>
      </c>
      <c r="J43" s="17">
        <f t="shared" si="1"/>
        <v>7805794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 x14ac:dyDescent="0.3">
      <c r="A46" s="18" t="s">
        <v>79</v>
      </c>
      <c r="B46" s="18"/>
      <c r="C46" s="18"/>
      <c r="D46" s="19"/>
      <c r="E46" s="18" t="s">
        <v>80</v>
      </c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2">
    <mergeCell ref="F1:J1"/>
    <mergeCell ref="A4:I4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2019-08-02T06:07:56Z</dcterms:modified>
</cp:coreProperties>
</file>