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 до рішення сесії" sheetId="1" r:id="rId1"/>
  </sheets>
  <definedNames>
    <definedName name="_xlnm.Print_Titles" localSheetId="0">'Додаток 3 до рішення сесії'!$11:$14</definedName>
  </definedNames>
  <calcPr fullCalcOnLoad="1"/>
</workbook>
</file>

<file path=xl/sharedStrings.xml><?xml version="1.0" encoding="utf-8"?>
<sst xmlns="http://schemas.openxmlformats.org/spreadsheetml/2006/main" count="196" uniqueCount="153">
  <si>
    <t>Додаток №3</t>
  </si>
  <si>
    <t>23521000000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</si>
  <si>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</si>
  <si>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</si>
  <si>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</si>
  <si>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</si>
  <si>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</si>
  <si>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</si>
  <si>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</si>
  <si>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</si>
  <si>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</si>
  <si>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</si>
  <si>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</si>
  <si>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</si>
  <si>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</si>
  <si>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</si>
  <si>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</si>
  <si>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</si>
  <si>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</si>
  <si>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</si>
  <si>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</si>
  <si>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</si>
  <si>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</si>
  <si>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</si>
  <si>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</si>
  <si>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</si>
  <si>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</si>
  <si>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</si>
  <si>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</si>
  <si>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</si>
  <si>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</si>
  <si>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</si>
  <si>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</si>
  <si>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</si>
  <si>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</si>
  <si>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/>
  </si>
  <si>
    <t>Виконавчий комітет Степанківської сільської ради</t>
  </si>
  <si>
    <t>0210000</t>
  </si>
  <si>
    <t xml:space="preserve"> Виконавчий комітет  Степанківської </t>
  </si>
  <si>
    <t>0100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</si>
  <si>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</si>
  <si>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</si>
  <si>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</si>
  <si>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</si>
  <si>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</si>
  <si>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</si>
  <si>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</si>
  <si>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0211010</t>
  </si>
  <si>
    <t>1010</t>
  </si>
  <si>
    <t>0910</t>
  </si>
  <si>
    <t>Надання дошкільної освіти</t>
  </si>
  <si>
    <t>0211020</t>
  </si>
  <si>
    <t>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</si>
  <si>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</si>
  <si>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</si>
  <si>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</si>
  <si>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</si>
  <si>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</si>
  <si>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</si>
  <si>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</si>
  <si>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</si>
  <si>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</si>
  <si>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</si>
  <si>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</si>
  <si>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0213111</t>
  </si>
  <si>
    <t>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</si>
  <si>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</si>
  <si>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</si>
  <si>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</si>
  <si>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</si>
  <si>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</si>
  <si>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0213210</t>
  </si>
  <si>
    <t>3210</t>
  </si>
  <si>
    <t>1050</t>
  </si>
  <si>
    <t>Організація та проведення громадських робіт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</si>
  <si>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</si>
  <si>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</si>
  <si>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</si>
  <si>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</si>
  <si>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</si>
  <si>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</si>
  <si>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</si>
  <si>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</si>
  <si>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</si>
  <si>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</si>
  <si>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</si>
  <si>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</si>
  <si>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</si>
  <si>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</si>
  <si>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</si>
  <si>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</si>
  <si>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</si>
  <si>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</si>
  <si>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</si>
  <si>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</si>
  <si>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</si>
  <si>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</si>
  <si>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</si>
  <si>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</si>
  <si>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</si>
  <si>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</si>
  <si>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</si>
  <si>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</si>
  <si>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</si>
  <si>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</si>
  <si>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7400</t>
  </si>
  <si>
    <t>ТРАНСПОРТ ТА ТРАНСПОРТНА ІНФРАСТРУКТУРА, ДОРОЖНЄ ГОСПОДАРСТВО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</si>
  <si>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</si>
  <si>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</si>
  <si>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</si>
  <si>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</si>
  <si>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7600</t>
  </si>
  <si>
    <t>ІНШІ ПРОГРАМИ ТА ЗАХОДИ, ПОВ'ЯЗАНІ З ЕКОНОМІЧНОЮ ДІЯЛЬНІСТЮ</t>
  </si>
  <si>
    <t>0217691</t>
  </si>
  <si>
    <t>7691</t>
  </si>
  <si>
    <t>0490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</si>
  <si>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</si>
  <si>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8100</t>
  </si>
  <si>
    <t>ЗАХИСТ НАСЕЛЕННЯ І ТЕРИТОРІЙ ВІД НАДЗВИЧАЙНИХ СИТУАЦІЙ ТЕХНОГЕННОГО ТА ПРИРОДНОГО ХАРАКТЕРУ</t>
  </si>
  <si>
    <t>0218130</t>
  </si>
  <si>
    <t>8130</t>
  </si>
  <si>
    <t>0320</t>
  </si>
  <si>
    <t>Забезпечення діяльності місцевої пожежної охорони</t>
  </si>
  <si>
    <t>8300</t>
  </si>
  <si>
    <t>ОХОРОНА НАВКОЛИШНЬОГО ПРИРОДНОГО СЕРЕДОВИЩА</t>
  </si>
  <si>
    <t>0218312</t>
  </si>
  <si>
    <t>8312</t>
  </si>
  <si>
    <t>0512</t>
  </si>
  <si>
    <t>Утилізація відходів</t>
  </si>
  <si>
    <t>9400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</si>
  <si>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</si>
  <si>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0219410</t>
  </si>
  <si>
    <t>9410</t>
  </si>
  <si>
    <t>0180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</si>
  <si>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</si>
  <si>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9700</t>
  </si>
  <si>
    <t>0219770</t>
  </si>
  <si>
    <t>9770</t>
  </si>
  <si>
    <t>Інші субвенції з місцевого бюджету</t>
  </si>
  <si>
    <t>X</t>
  </si>
  <si>
    <t>УСЬОГО</t>
  </si>
  <si>
    <t>Сільський голова</t>
  </si>
  <si>
    <t>І.М. Чекаленко</t>
  </si>
  <si>
    <t>до рішення Степанківської сільської ради "Про бюджет Степанківської сільської об'єднаної територіальної громади на 2020 рік" від 23.12.2019 № 42-44/VІІ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</si>
  <si>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</si>
  <si>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в тому числі:</t>
  </si>
  <si>
    <t>за рахунок коштів бюжету об'єднаної територіальної громади</t>
  </si>
  <si>
    <t>за рахунок коштів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</si>
  <si>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за рахунок коштів освітньої субвенції з державного бюджету місцевим бюджетам</t>
  </si>
  <si>
    <t>за рахунок коштів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</si>
  <si>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за рахунок коштів іншої субвенції з місцевого бюджету</t>
  </si>
  <si>
    <t>за рахунок коштів іншої субвенції з місцевого бюджету (бюжету Білозірської сільської об'єднаної територіальної громади)</t>
  </si>
  <si>
    <t>Розподіл видатків бюджету Степанківської сільської об'єднаної територіальної громади на 2020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</si>
</sst>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9"/>
      <color indexed="8"/>
      <name val="SansSerif"/>
      <family val="0"/>
    </font>
    <font>
      <i/>
      <sz val="6"/>
      <color indexed="8"/>
      <name val="Arial"/>
      <family val="2"/>
    </font>
    <font>
      <i/>
      <sz val="6"/>
      <color indexed="8"/>
      <name val="Times New Roman"/>
      <family val="1"/>
    </font>
    <font>
      <b/>
      <i/>
      <sz val="6"/>
      <color indexed="8"/>
      <name val="Times New Roman"/>
      <family val="1"/>
    </font>
    <font>
      <i/>
      <sz val="10"/>
      <name val="Arial"/>
      <family val="2"/>
    </font>
    <font>
      <i/>
      <sz val="5"/>
      <color indexed="8"/>
      <name val="SansSerif"/>
      <family val="0"/>
    </font>
    <font>
      <i/>
      <sz val="5"/>
      <color indexed="8"/>
      <name val="Arial"/>
      <family val="2"/>
    </font>
    <font>
      <i/>
      <sz val="5"/>
      <color indexed="8"/>
      <name val="Times New Roman"/>
      <family val="1"/>
    </font>
    <font>
      <i/>
      <sz val="5"/>
      <name val="Arial"/>
      <family val="2"/>
    </font>
    <font>
      <b/>
      <i/>
      <sz val="5"/>
      <color indexed="8"/>
      <name val="Times New Roman"/>
      <family val="1"/>
    </font>
    <font>
      <sz val="5"/>
      <color indexed="8"/>
      <name val="SansSerif"/>
      <family val="0"/>
    </font>
    <font>
      <sz val="5"/>
      <color indexed="8"/>
      <name val="Arial"/>
      <family val="2"/>
    </font>
    <font>
      <b/>
      <sz val="5"/>
      <color indexed="8"/>
      <name val="Times New Roman"/>
      <family val="1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Alignment="1">
      <alignment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4" fontId="16" fillId="0" borderId="10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Alignment="1">
      <alignment/>
    </xf>
    <xf numFmtId="0" fontId="18" fillId="0" borderId="0" xfId="0" applyFont="1" applyBorder="1" applyAlignment="1" applyProtection="1">
      <alignment horizontal="left" vertical="top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4" fontId="22" fillId="0" borderId="10" xfId="0" applyNumberFormat="1" applyFont="1" applyBorder="1" applyAlignment="1" applyProtection="1">
      <alignment horizontal="right" vertical="center" wrapText="1"/>
      <protection/>
    </xf>
    <xf numFmtId="0" fontId="23" fillId="0" borderId="0" xfId="0" applyFont="1" applyBorder="1" applyAlignment="1" applyProtection="1">
      <alignment horizontal="left" vertical="top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25" fillId="0" borderId="10" xfId="0" applyNumberFormat="1" applyFont="1" applyBorder="1" applyAlignment="1" applyProtection="1">
      <alignment horizontal="right" vertical="center" wrapText="1"/>
      <protection/>
    </xf>
    <xf numFmtId="0" fontId="26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left" vertical="center" wrapText="1"/>
      <protection/>
    </xf>
    <xf numFmtId="0" fontId="19" fillId="0" borderId="19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left" vertical="center" wrapText="1"/>
      <protection/>
    </xf>
    <xf numFmtId="0" fontId="14" fillId="0" borderId="19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120" zoomScaleNormal="120" zoomScalePageLayoutView="0" workbookViewId="0" topLeftCell="B1">
      <selection activeCell="B5" sqref="B5:R6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14.421875" style="0" customWidth="1"/>
    <col min="7" max="8" width="7.57421875" style="0" customWidth="1"/>
    <col min="9" max="9" width="7.7109375" style="0" customWidth="1"/>
    <col min="10" max="10" width="7.00390625" style="0" customWidth="1"/>
    <col min="11" max="14" width="7.57421875" style="0" customWidth="1"/>
    <col min="15" max="16" width="7.00390625" style="0" customWidth="1"/>
    <col min="17" max="17" width="7.57421875" style="0" customWidth="1"/>
    <col min="18" max="18" width="8.421875" style="0" customWidth="1"/>
    <col min="19" max="20" width="8.8515625" style="0" hidden="1" customWidth="1"/>
  </cols>
  <sheetData>
    <row r="1" spans="1:19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8" t="s">
        <v>0</v>
      </c>
      <c r="O2" s="28"/>
      <c r="P2" s="28"/>
      <c r="Q2" s="28"/>
      <c r="R2" s="28"/>
      <c r="S2" s="1"/>
    </row>
    <row r="3" spans="1:19" ht="3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9" t="s">
        <v>143</v>
      </c>
      <c r="O3" s="29"/>
      <c r="P3" s="29"/>
      <c r="Q3" s="29"/>
      <c r="R3" s="29"/>
      <c r="S3" s="1"/>
    </row>
    <row r="4" spans="1:19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0.5" customHeight="1">
      <c r="A5" s="1"/>
      <c r="B5" s="30" t="s">
        <v>152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1"/>
    </row>
    <row r="6" spans="1:19" ht="8.25" customHeight="1">
      <c r="A6" s="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1"/>
    </row>
    <row r="7" spans="1:19" ht="4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0.5" customHeight="1">
      <c r="A8" s="1"/>
      <c r="B8" s="32" t="s">
        <v>1</v>
      </c>
      <c r="C8" s="32"/>
      <c r="D8" s="32"/>
      <c r="E8" s="3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" customHeight="1">
      <c r="A9" s="1"/>
      <c r="B9" s="33" t="s">
        <v>2</v>
      </c>
      <c r="C9" s="33"/>
      <c r="D9" s="33"/>
      <c r="E9" s="3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0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4" t="s">
        <v>3</v>
      </c>
      <c r="S10" s="1"/>
    </row>
    <row r="11" spans="1:19" ht="16.5" customHeight="1">
      <c r="A11" s="1"/>
      <c r="B11" s="40" t="s">
        <v>4</v>
      </c>
      <c r="C11" s="40" t="s">
        <v>5</v>
      </c>
      <c r="D11" s="40" t="s">
        <v>6</v>
      </c>
      <c r="E11" s="40" t="s">
        <v>7</v>
      </c>
      <c r="F11" s="40"/>
      <c r="G11" s="41" t="s">
        <v>8</v>
      </c>
      <c r="H11" s="41"/>
      <c r="I11" s="41"/>
      <c r="J11" s="41"/>
      <c r="K11" s="41"/>
      <c r="L11" s="41" t="s">
        <v>9</v>
      </c>
      <c r="M11" s="41"/>
      <c r="N11" s="41"/>
      <c r="O11" s="41"/>
      <c r="P11" s="41"/>
      <c r="Q11" s="41"/>
      <c r="R11" s="41" t="s">
        <v>10</v>
      </c>
      <c r="S11" s="1"/>
    </row>
    <row r="12" spans="1:19" ht="12" customHeight="1">
      <c r="A12" s="1"/>
      <c r="B12" s="40"/>
      <c r="C12" s="40"/>
      <c r="D12" s="40"/>
      <c r="E12" s="40"/>
      <c r="F12" s="40"/>
      <c r="G12" s="41" t="s">
        <v>11</v>
      </c>
      <c r="H12" s="42" t="s">
        <v>12</v>
      </c>
      <c r="I12" s="43" t="s">
        <v>13</v>
      </c>
      <c r="J12" s="43"/>
      <c r="K12" s="43" t="s">
        <v>14</v>
      </c>
      <c r="L12" s="41" t="s">
        <v>11</v>
      </c>
      <c r="M12" s="42" t="s">
        <v>15</v>
      </c>
      <c r="N12" s="42" t="s">
        <v>12</v>
      </c>
      <c r="O12" s="43" t="s">
        <v>13</v>
      </c>
      <c r="P12" s="43"/>
      <c r="Q12" s="43" t="s">
        <v>14</v>
      </c>
      <c r="R12" s="41"/>
      <c r="S12" s="1"/>
    </row>
    <row r="13" spans="1:19" ht="27" customHeight="1">
      <c r="A13" s="1"/>
      <c r="B13" s="40"/>
      <c r="C13" s="40"/>
      <c r="D13" s="40"/>
      <c r="E13" s="40"/>
      <c r="F13" s="40"/>
      <c r="G13" s="41"/>
      <c r="H13" s="42"/>
      <c r="I13" s="27" t="s">
        <v>16</v>
      </c>
      <c r="J13" s="26" t="s">
        <v>17</v>
      </c>
      <c r="K13" s="43"/>
      <c r="L13" s="41"/>
      <c r="M13" s="42"/>
      <c r="N13" s="42"/>
      <c r="O13" s="27" t="s">
        <v>16</v>
      </c>
      <c r="P13" s="26" t="s">
        <v>17</v>
      </c>
      <c r="Q13" s="43"/>
      <c r="R13" s="41"/>
      <c r="S13" s="1"/>
    </row>
    <row r="14" spans="1:19" ht="12" customHeight="1">
      <c r="A14" s="1"/>
      <c r="B14" s="25" t="s">
        <v>18</v>
      </c>
      <c r="C14" s="25" t="s">
        <v>19</v>
      </c>
      <c r="D14" s="25" t="s">
        <v>20</v>
      </c>
      <c r="E14" s="46" t="s">
        <v>21</v>
      </c>
      <c r="F14" s="46"/>
      <c r="G14" s="25" t="s">
        <v>22</v>
      </c>
      <c r="H14" s="25" t="s">
        <v>23</v>
      </c>
      <c r="I14" s="25" t="s">
        <v>24</v>
      </c>
      <c r="J14" s="25" t="s">
        <v>25</v>
      </c>
      <c r="K14" s="25" t="s">
        <v>26</v>
      </c>
      <c r="L14" s="25" t="s">
        <v>27</v>
      </c>
      <c r="M14" s="25" t="s">
        <v>28</v>
      </c>
      <c r="N14" s="25" t="s">
        <v>29</v>
      </c>
      <c r="O14" s="25" t="s">
        <v>30</v>
      </c>
      <c r="P14" s="25" t="s">
        <v>31</v>
      </c>
      <c r="Q14" s="25" t="s">
        <v>32</v>
      </c>
      <c r="R14" s="25" t="s">
        <v>33</v>
      </c>
      <c r="S14" s="1"/>
    </row>
    <row r="15" spans="1:19" ht="18" customHeight="1">
      <c r="A15" s="1"/>
      <c r="B15" s="2" t="s">
        <v>34</v>
      </c>
      <c r="C15" s="2" t="s">
        <v>35</v>
      </c>
      <c r="D15" s="3" t="s">
        <v>35</v>
      </c>
      <c r="E15" s="47" t="s">
        <v>36</v>
      </c>
      <c r="F15" s="47"/>
      <c r="G15" s="7">
        <v>44956184</v>
      </c>
      <c r="H15" s="7">
        <v>44956184</v>
      </c>
      <c r="I15" s="7">
        <v>27071383</v>
      </c>
      <c r="J15" s="7">
        <v>4012663</v>
      </c>
      <c r="K15" s="7">
        <v>0</v>
      </c>
      <c r="L15" s="7">
        <v>1433829</v>
      </c>
      <c r="M15" s="7">
        <v>402828</v>
      </c>
      <c r="N15" s="7">
        <v>1031001</v>
      </c>
      <c r="O15" s="7">
        <v>0</v>
      </c>
      <c r="P15" s="7">
        <v>0</v>
      </c>
      <c r="Q15" s="7">
        <v>402828</v>
      </c>
      <c r="R15" s="7">
        <v>46390013</v>
      </c>
      <c r="S15" s="1"/>
    </row>
    <row r="16" spans="1:19" ht="13.5" customHeight="1">
      <c r="A16" s="1"/>
      <c r="B16" s="2" t="s">
        <v>37</v>
      </c>
      <c r="C16" s="2" t="s">
        <v>35</v>
      </c>
      <c r="D16" s="3" t="s">
        <v>35</v>
      </c>
      <c r="E16" s="47" t="s">
        <v>38</v>
      </c>
      <c r="F16" s="47"/>
      <c r="G16" s="7">
        <v>44956184</v>
      </c>
      <c r="H16" s="7">
        <v>44956184</v>
      </c>
      <c r="I16" s="7">
        <v>27071383</v>
      </c>
      <c r="J16" s="7">
        <v>4012663</v>
      </c>
      <c r="K16" s="7">
        <v>0</v>
      </c>
      <c r="L16" s="7">
        <v>1433829</v>
      </c>
      <c r="M16" s="7">
        <v>402828</v>
      </c>
      <c r="N16" s="7">
        <v>1031001</v>
      </c>
      <c r="O16" s="7">
        <v>0</v>
      </c>
      <c r="P16" s="7">
        <v>0</v>
      </c>
      <c r="Q16" s="7">
        <v>402828</v>
      </c>
      <c r="R16" s="7">
        <v>46390013</v>
      </c>
      <c r="S16" s="1"/>
    </row>
    <row r="17" spans="1:19" ht="13.5" customHeight="1">
      <c r="A17" s="1"/>
      <c r="B17" s="2" t="s">
        <v>35</v>
      </c>
      <c r="C17" s="2" t="s">
        <v>39</v>
      </c>
      <c r="D17" s="3" t="s">
        <v>35</v>
      </c>
      <c r="E17" s="47" t="s">
        <v>40</v>
      </c>
      <c r="F17" s="47"/>
      <c r="G17" s="7">
        <v>7836357</v>
      </c>
      <c r="H17" s="7">
        <v>7836357</v>
      </c>
      <c r="I17" s="7">
        <v>5859070</v>
      </c>
      <c r="J17" s="7">
        <v>197282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7836357</v>
      </c>
      <c r="S17" s="1"/>
    </row>
    <row r="18" spans="1:19" ht="36.75" customHeight="1">
      <c r="A18" s="1"/>
      <c r="B18" s="4" t="s">
        <v>41</v>
      </c>
      <c r="C18" s="4" t="s">
        <v>42</v>
      </c>
      <c r="D18" s="4" t="s">
        <v>43</v>
      </c>
      <c r="E18" s="48" t="s">
        <v>44</v>
      </c>
      <c r="F18" s="48"/>
      <c r="G18" s="8">
        <v>7836357</v>
      </c>
      <c r="H18" s="8">
        <v>7836357</v>
      </c>
      <c r="I18" s="8">
        <v>5859070</v>
      </c>
      <c r="J18" s="8">
        <v>197282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7">
        <v>7836357</v>
      </c>
      <c r="S18" s="1"/>
    </row>
    <row r="19" spans="1:19" ht="13.5" customHeight="1">
      <c r="A19" s="1"/>
      <c r="B19" s="2" t="s">
        <v>35</v>
      </c>
      <c r="C19" s="2" t="s">
        <v>45</v>
      </c>
      <c r="D19" s="3" t="s">
        <v>35</v>
      </c>
      <c r="E19" s="47" t="s">
        <v>46</v>
      </c>
      <c r="F19" s="47"/>
      <c r="G19" s="7">
        <v>27112169</v>
      </c>
      <c r="H19" s="7">
        <v>27112169</v>
      </c>
      <c r="I19" s="7">
        <v>18212316</v>
      </c>
      <c r="J19" s="7">
        <v>2471390</v>
      </c>
      <c r="K19" s="7">
        <v>0</v>
      </c>
      <c r="L19" s="7">
        <v>989769</v>
      </c>
      <c r="M19" s="7">
        <v>26828</v>
      </c>
      <c r="N19" s="7">
        <v>962941</v>
      </c>
      <c r="O19" s="7">
        <v>0</v>
      </c>
      <c r="P19" s="7">
        <v>0</v>
      </c>
      <c r="Q19" s="7">
        <v>26828</v>
      </c>
      <c r="R19" s="7">
        <v>28101938</v>
      </c>
      <c r="S19" s="1"/>
    </row>
    <row r="20" spans="1:19" ht="13.5" customHeight="1">
      <c r="A20" s="1"/>
      <c r="B20" s="4" t="s">
        <v>47</v>
      </c>
      <c r="C20" s="4" t="s">
        <v>48</v>
      </c>
      <c r="D20" s="4" t="s">
        <v>49</v>
      </c>
      <c r="E20" s="48" t="s">
        <v>50</v>
      </c>
      <c r="F20" s="48"/>
      <c r="G20" s="8">
        <v>6821578</v>
      </c>
      <c r="H20" s="8">
        <v>6821578</v>
      </c>
      <c r="I20" s="8">
        <v>4317928</v>
      </c>
      <c r="J20" s="8">
        <v>727074</v>
      </c>
      <c r="K20" s="8">
        <v>0</v>
      </c>
      <c r="L20" s="8">
        <v>614712</v>
      </c>
      <c r="M20" s="8">
        <v>7561</v>
      </c>
      <c r="N20" s="8">
        <v>607151</v>
      </c>
      <c r="O20" s="8">
        <v>0</v>
      </c>
      <c r="P20" s="8">
        <v>0</v>
      </c>
      <c r="Q20" s="8">
        <v>7561</v>
      </c>
      <c r="R20" s="7">
        <v>7436290</v>
      </c>
      <c r="S20" s="1"/>
    </row>
    <row r="21" spans="1:19" s="13" customFormat="1" ht="13.5" customHeight="1">
      <c r="A21" s="9"/>
      <c r="B21" s="10"/>
      <c r="C21" s="10"/>
      <c r="D21" s="10"/>
      <c r="E21" s="44" t="s">
        <v>145</v>
      </c>
      <c r="F21" s="45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9"/>
    </row>
    <row r="22" spans="1:19" s="17" customFormat="1" ht="11.25" customHeight="1">
      <c r="A22" s="14"/>
      <c r="B22" s="15"/>
      <c r="C22" s="15"/>
      <c r="D22" s="15"/>
      <c r="E22" s="38" t="s">
        <v>146</v>
      </c>
      <c r="F22" s="39"/>
      <c r="G22" s="16">
        <f>G20-G23</f>
        <v>6806456</v>
      </c>
      <c r="H22" s="16">
        <f aca="true" t="shared" si="0" ref="H22:R22">H20-H23</f>
        <v>6806456</v>
      </c>
      <c r="I22" s="16">
        <v>4309871</v>
      </c>
      <c r="J22" s="16">
        <f t="shared" si="0"/>
        <v>727074</v>
      </c>
      <c r="K22" s="16">
        <f t="shared" si="0"/>
        <v>0</v>
      </c>
      <c r="L22" s="16">
        <f t="shared" si="0"/>
        <v>607151</v>
      </c>
      <c r="M22" s="16">
        <f t="shared" si="0"/>
        <v>0</v>
      </c>
      <c r="N22" s="16">
        <f t="shared" si="0"/>
        <v>607151</v>
      </c>
      <c r="O22" s="16">
        <f t="shared" si="0"/>
        <v>0</v>
      </c>
      <c r="P22" s="16">
        <f t="shared" si="0"/>
        <v>0</v>
      </c>
      <c r="Q22" s="16">
        <f t="shared" si="0"/>
        <v>0</v>
      </c>
      <c r="R22" s="16">
        <f t="shared" si="0"/>
        <v>7413607</v>
      </c>
      <c r="S22" s="14"/>
    </row>
    <row r="23" spans="1:19" s="17" customFormat="1" ht="27" customHeight="1">
      <c r="A23" s="14"/>
      <c r="B23" s="15"/>
      <c r="C23" s="15"/>
      <c r="D23" s="15"/>
      <c r="E23" s="38" t="s">
        <v>147</v>
      </c>
      <c r="F23" s="39"/>
      <c r="G23" s="16">
        <v>15122</v>
      </c>
      <c r="H23" s="16">
        <v>15122</v>
      </c>
      <c r="I23" s="16">
        <v>8057</v>
      </c>
      <c r="J23" s="16">
        <v>0</v>
      </c>
      <c r="K23" s="16">
        <v>0</v>
      </c>
      <c r="L23" s="16">
        <v>7561</v>
      </c>
      <c r="M23" s="16">
        <v>7561</v>
      </c>
      <c r="N23" s="16">
        <v>0</v>
      </c>
      <c r="O23" s="16">
        <v>0</v>
      </c>
      <c r="P23" s="16">
        <v>0</v>
      </c>
      <c r="Q23" s="16">
        <v>7561</v>
      </c>
      <c r="R23" s="18">
        <v>22683</v>
      </c>
      <c r="S23" s="14"/>
    </row>
    <row r="24" spans="1:19" ht="29.25" customHeight="1">
      <c r="A24" s="1"/>
      <c r="B24" s="4" t="s">
        <v>51</v>
      </c>
      <c r="C24" s="4" t="s">
        <v>52</v>
      </c>
      <c r="D24" s="4" t="s">
        <v>53</v>
      </c>
      <c r="E24" s="48" t="s">
        <v>54</v>
      </c>
      <c r="F24" s="48"/>
      <c r="G24" s="8">
        <v>20290591</v>
      </c>
      <c r="H24" s="8">
        <v>20290591</v>
      </c>
      <c r="I24" s="8">
        <v>13894388</v>
      </c>
      <c r="J24" s="8">
        <v>1744316</v>
      </c>
      <c r="K24" s="8">
        <v>0</v>
      </c>
      <c r="L24" s="8">
        <v>375057</v>
      </c>
      <c r="M24" s="8">
        <v>19267</v>
      </c>
      <c r="N24" s="8">
        <v>355790</v>
      </c>
      <c r="O24" s="8">
        <v>0</v>
      </c>
      <c r="P24" s="8">
        <v>0</v>
      </c>
      <c r="Q24" s="8">
        <v>19267</v>
      </c>
      <c r="R24" s="7">
        <v>20665648</v>
      </c>
      <c r="S24" s="1"/>
    </row>
    <row r="25" spans="1:19" s="23" customFormat="1" ht="11.25" customHeight="1">
      <c r="A25" s="19"/>
      <c r="B25" s="20"/>
      <c r="C25" s="20"/>
      <c r="D25" s="20"/>
      <c r="E25" s="38" t="s">
        <v>145</v>
      </c>
      <c r="F25" s="39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2"/>
      <c r="S25" s="19"/>
    </row>
    <row r="26" spans="1:19" s="17" customFormat="1" ht="17.25" customHeight="1">
      <c r="A26" s="14"/>
      <c r="B26" s="15"/>
      <c r="C26" s="15"/>
      <c r="D26" s="15"/>
      <c r="E26" s="38" t="s">
        <v>146</v>
      </c>
      <c r="F26" s="39"/>
      <c r="G26" s="16">
        <f>G24-G27-G28-G29-G30</f>
        <v>6095132</v>
      </c>
      <c r="H26" s="16">
        <f aca="true" t="shared" si="1" ref="H26:R26">H24-H27-H28-H29-H30</f>
        <v>6095132</v>
      </c>
      <c r="I26" s="16">
        <v>2272473</v>
      </c>
      <c r="J26" s="16">
        <f t="shared" si="1"/>
        <v>1744316</v>
      </c>
      <c r="K26" s="16">
        <f t="shared" si="1"/>
        <v>0</v>
      </c>
      <c r="L26" s="16">
        <f t="shared" si="1"/>
        <v>355790</v>
      </c>
      <c r="M26" s="16">
        <f t="shared" si="1"/>
        <v>0</v>
      </c>
      <c r="N26" s="16">
        <f t="shared" si="1"/>
        <v>355790</v>
      </c>
      <c r="O26" s="16">
        <f t="shared" si="1"/>
        <v>0</v>
      </c>
      <c r="P26" s="16">
        <f t="shared" si="1"/>
        <v>0</v>
      </c>
      <c r="Q26" s="16">
        <f t="shared" si="1"/>
        <v>0</v>
      </c>
      <c r="R26" s="16">
        <f t="shared" si="1"/>
        <v>6450922</v>
      </c>
      <c r="S26" s="14"/>
    </row>
    <row r="27" spans="1:19" s="17" customFormat="1" ht="20.25" customHeight="1">
      <c r="A27" s="14"/>
      <c r="B27" s="15"/>
      <c r="C27" s="15"/>
      <c r="D27" s="15"/>
      <c r="E27" s="38" t="s">
        <v>148</v>
      </c>
      <c r="F27" s="39"/>
      <c r="G27" s="16">
        <v>13074100</v>
      </c>
      <c r="H27" s="16">
        <v>13074100</v>
      </c>
      <c r="I27" s="16">
        <v>10716475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13074100</v>
      </c>
      <c r="S27" s="14"/>
    </row>
    <row r="28" spans="1:19" s="17" customFormat="1" ht="35.25" customHeight="1">
      <c r="A28" s="14"/>
      <c r="B28" s="15"/>
      <c r="C28" s="15"/>
      <c r="D28" s="15"/>
      <c r="E28" s="38" t="s">
        <v>149</v>
      </c>
      <c r="F28" s="39"/>
      <c r="G28" s="16">
        <v>1081000</v>
      </c>
      <c r="H28" s="16">
        <v>1081000</v>
      </c>
      <c r="I28" s="16">
        <v>886064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1081000</v>
      </c>
      <c r="S28" s="14"/>
    </row>
    <row r="29" spans="1:19" s="17" customFormat="1" ht="33" customHeight="1">
      <c r="A29" s="14"/>
      <c r="B29" s="15"/>
      <c r="C29" s="15"/>
      <c r="D29" s="15"/>
      <c r="E29" s="38" t="s">
        <v>147</v>
      </c>
      <c r="F29" s="39"/>
      <c r="G29" s="16">
        <v>36366</v>
      </c>
      <c r="H29" s="16">
        <v>36366</v>
      </c>
      <c r="I29" s="16">
        <v>19376</v>
      </c>
      <c r="J29" s="16">
        <v>0</v>
      </c>
      <c r="K29" s="16">
        <v>0</v>
      </c>
      <c r="L29" s="16">
        <v>19267</v>
      </c>
      <c r="M29" s="16">
        <v>19267</v>
      </c>
      <c r="N29" s="16">
        <v>0</v>
      </c>
      <c r="O29" s="16">
        <v>0</v>
      </c>
      <c r="P29" s="16">
        <v>0</v>
      </c>
      <c r="Q29" s="16">
        <v>19267</v>
      </c>
      <c r="R29" s="16">
        <v>55633</v>
      </c>
      <c r="S29" s="14"/>
    </row>
    <row r="30" spans="1:19" s="17" customFormat="1" ht="13.5" customHeight="1">
      <c r="A30" s="14"/>
      <c r="B30" s="15"/>
      <c r="C30" s="15"/>
      <c r="D30" s="15"/>
      <c r="E30" s="38" t="s">
        <v>150</v>
      </c>
      <c r="F30" s="39"/>
      <c r="G30" s="16">
        <v>3993</v>
      </c>
      <c r="H30" s="16">
        <v>3993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3993</v>
      </c>
      <c r="S30" s="14"/>
    </row>
    <row r="31" spans="1:19" ht="18" customHeight="1">
      <c r="A31" s="1"/>
      <c r="B31" s="2" t="s">
        <v>35</v>
      </c>
      <c r="C31" s="2" t="s">
        <v>55</v>
      </c>
      <c r="D31" s="3" t="s">
        <v>35</v>
      </c>
      <c r="E31" s="47" t="s">
        <v>56</v>
      </c>
      <c r="F31" s="47"/>
      <c r="G31" s="7">
        <v>990893</v>
      </c>
      <c r="H31" s="7">
        <v>990893</v>
      </c>
      <c r="I31" s="7">
        <v>331240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990893</v>
      </c>
      <c r="S31" s="1"/>
    </row>
    <row r="32" spans="1:19" ht="26.25" customHeight="1">
      <c r="A32" s="1"/>
      <c r="B32" s="4" t="s">
        <v>57</v>
      </c>
      <c r="C32" s="4" t="s">
        <v>58</v>
      </c>
      <c r="D32" s="4" t="s">
        <v>59</v>
      </c>
      <c r="E32" s="48" t="s">
        <v>60</v>
      </c>
      <c r="F32" s="48"/>
      <c r="G32" s="8">
        <v>20680</v>
      </c>
      <c r="H32" s="8">
        <v>20680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7">
        <v>20680</v>
      </c>
      <c r="S32" s="1"/>
    </row>
    <row r="33" spans="1:19" ht="23.25" customHeight="1">
      <c r="A33" s="1"/>
      <c r="B33" s="4" t="s">
        <v>61</v>
      </c>
      <c r="C33" s="4" t="s">
        <v>62</v>
      </c>
      <c r="D33" s="4" t="s">
        <v>59</v>
      </c>
      <c r="E33" s="48" t="s">
        <v>63</v>
      </c>
      <c r="F33" s="48"/>
      <c r="G33" s="8">
        <v>200000</v>
      </c>
      <c r="H33" s="8">
        <v>200000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7">
        <v>200000</v>
      </c>
      <c r="S33" s="1"/>
    </row>
    <row r="34" spans="1:19" ht="38.25" customHeight="1">
      <c r="A34" s="1"/>
      <c r="B34" s="4" t="s">
        <v>64</v>
      </c>
      <c r="C34" s="4" t="s">
        <v>65</v>
      </c>
      <c r="D34" s="4" t="s">
        <v>66</v>
      </c>
      <c r="E34" s="48" t="s">
        <v>67</v>
      </c>
      <c r="F34" s="48"/>
      <c r="G34" s="8">
        <v>375538</v>
      </c>
      <c r="H34" s="8">
        <v>375538</v>
      </c>
      <c r="I34" s="8">
        <v>302900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7">
        <v>375538</v>
      </c>
      <c r="S34" s="1"/>
    </row>
    <row r="35" spans="1:19" ht="47.25" customHeight="1">
      <c r="A35" s="1"/>
      <c r="B35" s="4" t="s">
        <v>68</v>
      </c>
      <c r="C35" s="4" t="s">
        <v>69</v>
      </c>
      <c r="D35" s="4" t="s">
        <v>48</v>
      </c>
      <c r="E35" s="48" t="s">
        <v>70</v>
      </c>
      <c r="F35" s="48"/>
      <c r="G35" s="8">
        <v>60100</v>
      </c>
      <c r="H35" s="8">
        <v>60100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7">
        <v>60100</v>
      </c>
      <c r="S35" s="1"/>
    </row>
    <row r="36" spans="1:19" ht="19.5" customHeight="1">
      <c r="A36" s="1"/>
      <c r="B36" s="4" t="s">
        <v>71</v>
      </c>
      <c r="C36" s="4" t="s">
        <v>72</v>
      </c>
      <c r="D36" s="4" t="s">
        <v>73</v>
      </c>
      <c r="E36" s="48" t="s">
        <v>74</v>
      </c>
      <c r="F36" s="48"/>
      <c r="G36" s="8">
        <v>34575</v>
      </c>
      <c r="H36" s="8">
        <v>34575</v>
      </c>
      <c r="I36" s="8">
        <v>28340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7">
        <v>34575</v>
      </c>
      <c r="S36" s="1"/>
    </row>
    <row r="37" spans="1:19" ht="27" customHeight="1">
      <c r="A37" s="1"/>
      <c r="B37" s="4" t="s">
        <v>75</v>
      </c>
      <c r="C37" s="4" t="s">
        <v>76</v>
      </c>
      <c r="D37" s="4" t="s">
        <v>77</v>
      </c>
      <c r="E37" s="48" t="s">
        <v>78</v>
      </c>
      <c r="F37" s="48"/>
      <c r="G37" s="8">
        <v>300000</v>
      </c>
      <c r="H37" s="8">
        <v>300000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7">
        <v>300000</v>
      </c>
      <c r="S37" s="1"/>
    </row>
    <row r="38" spans="1:19" ht="13.5" customHeight="1">
      <c r="A38" s="1"/>
      <c r="B38" s="2" t="s">
        <v>35</v>
      </c>
      <c r="C38" s="2" t="s">
        <v>79</v>
      </c>
      <c r="D38" s="3" t="s">
        <v>35</v>
      </c>
      <c r="E38" s="47" t="s">
        <v>80</v>
      </c>
      <c r="F38" s="47"/>
      <c r="G38" s="7">
        <v>1933774</v>
      </c>
      <c r="H38" s="7">
        <v>1933774</v>
      </c>
      <c r="I38" s="7">
        <v>1118991</v>
      </c>
      <c r="J38" s="7">
        <v>431803</v>
      </c>
      <c r="K38" s="7">
        <v>0</v>
      </c>
      <c r="L38" s="7">
        <v>322760</v>
      </c>
      <c r="M38" s="7">
        <v>308000</v>
      </c>
      <c r="N38" s="7">
        <v>14760</v>
      </c>
      <c r="O38" s="7">
        <v>0</v>
      </c>
      <c r="P38" s="7">
        <v>0</v>
      </c>
      <c r="Q38" s="7">
        <v>308000</v>
      </c>
      <c r="R38" s="7">
        <v>2256534</v>
      </c>
      <c r="S38" s="1"/>
    </row>
    <row r="39" spans="1:19" ht="13.5" customHeight="1">
      <c r="A39" s="1"/>
      <c r="B39" s="4" t="s">
        <v>81</v>
      </c>
      <c r="C39" s="4" t="s">
        <v>82</v>
      </c>
      <c r="D39" s="4" t="s">
        <v>83</v>
      </c>
      <c r="E39" s="48" t="s">
        <v>84</v>
      </c>
      <c r="F39" s="48"/>
      <c r="G39" s="8">
        <v>358125</v>
      </c>
      <c r="H39" s="8">
        <v>358125</v>
      </c>
      <c r="I39" s="8">
        <v>272560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7">
        <v>358125</v>
      </c>
      <c r="S39" s="1"/>
    </row>
    <row r="40" spans="1:19" ht="25.5" customHeight="1">
      <c r="A40" s="1"/>
      <c r="B40" s="4" t="s">
        <v>85</v>
      </c>
      <c r="C40" s="4" t="s">
        <v>86</v>
      </c>
      <c r="D40" s="4" t="s">
        <v>87</v>
      </c>
      <c r="E40" s="48" t="s">
        <v>88</v>
      </c>
      <c r="F40" s="48"/>
      <c r="G40" s="8">
        <v>1575649</v>
      </c>
      <c r="H40" s="8">
        <v>1575649</v>
      </c>
      <c r="I40" s="8">
        <v>846431</v>
      </c>
      <c r="J40" s="8">
        <v>431803</v>
      </c>
      <c r="K40" s="8">
        <v>0</v>
      </c>
      <c r="L40" s="8">
        <v>322760</v>
      </c>
      <c r="M40" s="8">
        <v>308000</v>
      </c>
      <c r="N40" s="8">
        <v>14760</v>
      </c>
      <c r="O40" s="8">
        <v>0</v>
      </c>
      <c r="P40" s="8">
        <v>0</v>
      </c>
      <c r="Q40" s="8">
        <v>308000</v>
      </c>
      <c r="R40" s="7">
        <v>1898409</v>
      </c>
      <c r="S40" s="1"/>
    </row>
    <row r="41" spans="1:19" ht="13.5" customHeight="1">
      <c r="A41" s="1"/>
      <c r="B41" s="2" t="s">
        <v>35</v>
      </c>
      <c r="C41" s="2" t="s">
        <v>89</v>
      </c>
      <c r="D41" s="3" t="s">
        <v>35</v>
      </c>
      <c r="E41" s="47" t="s">
        <v>90</v>
      </c>
      <c r="F41" s="47"/>
      <c r="G41" s="7">
        <v>40800</v>
      </c>
      <c r="H41" s="7">
        <v>40800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40800</v>
      </c>
      <c r="S41" s="1"/>
    </row>
    <row r="42" spans="1:19" ht="36" customHeight="1">
      <c r="A42" s="1"/>
      <c r="B42" s="4" t="s">
        <v>91</v>
      </c>
      <c r="C42" s="4" t="s">
        <v>92</v>
      </c>
      <c r="D42" s="4" t="s">
        <v>93</v>
      </c>
      <c r="E42" s="48" t="s">
        <v>94</v>
      </c>
      <c r="F42" s="48"/>
      <c r="G42" s="8">
        <v>40800</v>
      </c>
      <c r="H42" s="8">
        <v>40800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7">
        <v>40800</v>
      </c>
      <c r="S42" s="1"/>
    </row>
    <row r="43" spans="1:19" ht="18" customHeight="1">
      <c r="A43" s="1"/>
      <c r="B43" s="2" t="s">
        <v>35</v>
      </c>
      <c r="C43" s="2" t="s">
        <v>95</v>
      </c>
      <c r="D43" s="3" t="s">
        <v>35</v>
      </c>
      <c r="E43" s="47" t="s">
        <v>96</v>
      </c>
      <c r="F43" s="47"/>
      <c r="G43" s="7">
        <v>1616516</v>
      </c>
      <c r="H43" s="7">
        <v>1616516</v>
      </c>
      <c r="I43" s="7">
        <v>226704</v>
      </c>
      <c r="J43" s="7">
        <v>912188</v>
      </c>
      <c r="K43" s="7">
        <v>0</v>
      </c>
      <c r="L43" s="7">
        <v>74240</v>
      </c>
      <c r="M43" s="7">
        <v>68000</v>
      </c>
      <c r="N43" s="7">
        <v>6240</v>
      </c>
      <c r="O43" s="7">
        <v>0</v>
      </c>
      <c r="P43" s="7">
        <v>0</v>
      </c>
      <c r="Q43" s="7">
        <v>68000</v>
      </c>
      <c r="R43" s="7">
        <v>1690756</v>
      </c>
      <c r="S43" s="1"/>
    </row>
    <row r="44" spans="1:19" ht="21" customHeight="1">
      <c r="A44" s="1"/>
      <c r="B44" s="4" t="s">
        <v>97</v>
      </c>
      <c r="C44" s="4" t="s">
        <v>98</v>
      </c>
      <c r="D44" s="4" t="s">
        <v>99</v>
      </c>
      <c r="E44" s="48" t="s">
        <v>100</v>
      </c>
      <c r="F44" s="48"/>
      <c r="G44" s="8">
        <v>1318088</v>
      </c>
      <c r="H44" s="8">
        <v>1318088</v>
      </c>
      <c r="I44" s="8">
        <v>226704</v>
      </c>
      <c r="J44" s="8">
        <v>617760</v>
      </c>
      <c r="K44" s="8">
        <v>0</v>
      </c>
      <c r="L44" s="8">
        <v>68000</v>
      </c>
      <c r="M44" s="8">
        <v>68000</v>
      </c>
      <c r="N44" s="8">
        <v>0</v>
      </c>
      <c r="O44" s="8">
        <v>0</v>
      </c>
      <c r="P44" s="8">
        <v>0</v>
      </c>
      <c r="Q44" s="8">
        <v>68000</v>
      </c>
      <c r="R44" s="7">
        <v>1386088</v>
      </c>
      <c r="S44" s="1"/>
    </row>
    <row r="45" spans="1:19" ht="23.25" customHeight="1">
      <c r="A45" s="1"/>
      <c r="B45" s="4" t="s">
        <v>101</v>
      </c>
      <c r="C45" s="4" t="s">
        <v>102</v>
      </c>
      <c r="D45" s="4" t="s">
        <v>103</v>
      </c>
      <c r="E45" s="48" t="s">
        <v>104</v>
      </c>
      <c r="F45" s="48"/>
      <c r="G45" s="8">
        <v>298428</v>
      </c>
      <c r="H45" s="8">
        <v>298428</v>
      </c>
      <c r="I45" s="8">
        <v>0</v>
      </c>
      <c r="J45" s="8">
        <v>294428</v>
      </c>
      <c r="K45" s="8">
        <v>0</v>
      </c>
      <c r="L45" s="8">
        <v>6240</v>
      </c>
      <c r="M45" s="8">
        <v>0</v>
      </c>
      <c r="N45" s="8">
        <v>6240</v>
      </c>
      <c r="O45" s="8">
        <v>0</v>
      </c>
      <c r="P45" s="8">
        <v>0</v>
      </c>
      <c r="Q45" s="8">
        <v>0</v>
      </c>
      <c r="R45" s="7">
        <v>304668</v>
      </c>
      <c r="S45" s="1"/>
    </row>
    <row r="46" spans="1:19" ht="25.5" customHeight="1">
      <c r="A46" s="1"/>
      <c r="B46" s="2" t="s">
        <v>35</v>
      </c>
      <c r="C46" s="2" t="s">
        <v>105</v>
      </c>
      <c r="D46" s="3" t="s">
        <v>35</v>
      </c>
      <c r="E46" s="47" t="s">
        <v>106</v>
      </c>
      <c r="F46" s="47"/>
      <c r="G46" s="7">
        <v>900000</v>
      </c>
      <c r="H46" s="7">
        <v>900000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900000</v>
      </c>
      <c r="S46" s="1"/>
    </row>
    <row r="47" spans="1:19" ht="34.5" customHeight="1">
      <c r="A47" s="1"/>
      <c r="B47" s="4" t="s">
        <v>107</v>
      </c>
      <c r="C47" s="4" t="s">
        <v>108</v>
      </c>
      <c r="D47" s="4" t="s">
        <v>109</v>
      </c>
      <c r="E47" s="48" t="s">
        <v>110</v>
      </c>
      <c r="F47" s="48"/>
      <c r="G47" s="8">
        <v>900000</v>
      </c>
      <c r="H47" s="8">
        <v>900000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7">
        <v>900000</v>
      </c>
      <c r="S47" s="1"/>
    </row>
    <row r="48" spans="1:19" ht="18" customHeight="1">
      <c r="A48" s="1"/>
      <c r="B48" s="2" t="s">
        <v>35</v>
      </c>
      <c r="C48" s="2" t="s">
        <v>111</v>
      </c>
      <c r="D48" s="3" t="s">
        <v>35</v>
      </c>
      <c r="E48" s="47" t="s">
        <v>112</v>
      </c>
      <c r="F48" s="47"/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24000</v>
      </c>
      <c r="M48" s="7">
        <v>0</v>
      </c>
      <c r="N48" s="7">
        <v>24000</v>
      </c>
      <c r="O48" s="7">
        <v>0</v>
      </c>
      <c r="P48" s="7">
        <v>0</v>
      </c>
      <c r="Q48" s="7">
        <v>0</v>
      </c>
      <c r="R48" s="7">
        <v>24000</v>
      </c>
      <c r="S48" s="1"/>
    </row>
    <row r="49" spans="1:19" ht="64.5" customHeight="1">
      <c r="A49" s="1"/>
      <c r="B49" s="4" t="s">
        <v>113</v>
      </c>
      <c r="C49" s="4" t="s">
        <v>114</v>
      </c>
      <c r="D49" s="4" t="s">
        <v>115</v>
      </c>
      <c r="E49" s="48" t="s">
        <v>116</v>
      </c>
      <c r="F49" s="48"/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24000</v>
      </c>
      <c r="M49" s="8">
        <v>0</v>
      </c>
      <c r="N49" s="8">
        <v>24000</v>
      </c>
      <c r="O49" s="8">
        <v>0</v>
      </c>
      <c r="P49" s="8">
        <v>0</v>
      </c>
      <c r="Q49" s="8">
        <v>0</v>
      </c>
      <c r="R49" s="7">
        <v>24000</v>
      </c>
      <c r="S49" s="1"/>
    </row>
    <row r="50" spans="1:19" ht="33.75" customHeight="1">
      <c r="A50" s="1"/>
      <c r="B50" s="2" t="s">
        <v>35</v>
      </c>
      <c r="C50" s="2" t="s">
        <v>117</v>
      </c>
      <c r="D50" s="3" t="s">
        <v>35</v>
      </c>
      <c r="E50" s="47" t="s">
        <v>118</v>
      </c>
      <c r="F50" s="47"/>
      <c r="G50" s="7">
        <v>2007855</v>
      </c>
      <c r="H50" s="7">
        <v>2007855</v>
      </c>
      <c r="I50" s="7">
        <v>1323062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2007855</v>
      </c>
      <c r="S50" s="1"/>
    </row>
    <row r="51" spans="1:19" ht="15.75" customHeight="1">
      <c r="A51" s="1"/>
      <c r="B51" s="4" t="s">
        <v>119</v>
      </c>
      <c r="C51" s="4" t="s">
        <v>120</v>
      </c>
      <c r="D51" s="4" t="s">
        <v>121</v>
      </c>
      <c r="E51" s="48" t="s">
        <v>122</v>
      </c>
      <c r="F51" s="48"/>
      <c r="G51" s="8">
        <v>2007855</v>
      </c>
      <c r="H51" s="8">
        <v>2007855</v>
      </c>
      <c r="I51" s="8">
        <v>1323062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7">
        <v>2007855</v>
      </c>
      <c r="S51" s="1"/>
    </row>
    <row r="52" spans="1:19" s="17" customFormat="1" ht="10.5" customHeight="1">
      <c r="A52" s="14"/>
      <c r="B52" s="15"/>
      <c r="C52" s="15"/>
      <c r="D52" s="15"/>
      <c r="E52" s="38" t="s">
        <v>145</v>
      </c>
      <c r="F52" s="39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4"/>
    </row>
    <row r="53" spans="1:19" s="17" customFormat="1" ht="18" customHeight="1">
      <c r="A53" s="14"/>
      <c r="B53" s="15"/>
      <c r="C53" s="15"/>
      <c r="D53" s="15"/>
      <c r="E53" s="38" t="s">
        <v>146</v>
      </c>
      <c r="F53" s="39"/>
      <c r="G53" s="16">
        <f>G51-G54</f>
        <v>1131739</v>
      </c>
      <c r="H53" s="16">
        <f aca="true" t="shared" si="2" ref="H53:R53">H51-H54</f>
        <v>1131739</v>
      </c>
      <c r="I53" s="16">
        <v>693458</v>
      </c>
      <c r="J53" s="16">
        <f t="shared" si="2"/>
        <v>0</v>
      </c>
      <c r="K53" s="16">
        <f t="shared" si="2"/>
        <v>0</v>
      </c>
      <c r="L53" s="16">
        <f t="shared" si="2"/>
        <v>0</v>
      </c>
      <c r="M53" s="16">
        <f t="shared" si="2"/>
        <v>0</v>
      </c>
      <c r="N53" s="16">
        <f t="shared" si="2"/>
        <v>0</v>
      </c>
      <c r="O53" s="16">
        <f t="shared" si="2"/>
        <v>0</v>
      </c>
      <c r="P53" s="16">
        <f t="shared" si="2"/>
        <v>0</v>
      </c>
      <c r="Q53" s="16">
        <f t="shared" si="2"/>
        <v>0</v>
      </c>
      <c r="R53" s="16">
        <f t="shared" si="2"/>
        <v>1131739</v>
      </c>
      <c r="S53" s="14"/>
    </row>
    <row r="54" spans="1:19" s="17" customFormat="1" ht="24" customHeight="1">
      <c r="A54" s="14"/>
      <c r="B54" s="15"/>
      <c r="C54" s="15"/>
      <c r="D54" s="15"/>
      <c r="E54" s="38" t="s">
        <v>151</v>
      </c>
      <c r="F54" s="39"/>
      <c r="G54" s="16">
        <v>876116</v>
      </c>
      <c r="H54" s="16">
        <v>876116</v>
      </c>
      <c r="I54" s="16">
        <v>629604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876116</v>
      </c>
      <c r="S54" s="14"/>
    </row>
    <row r="55" spans="1:19" ht="18" customHeight="1">
      <c r="A55" s="1"/>
      <c r="B55" s="2" t="s">
        <v>35</v>
      </c>
      <c r="C55" s="2" t="s">
        <v>123</v>
      </c>
      <c r="D55" s="3" t="s">
        <v>35</v>
      </c>
      <c r="E55" s="47" t="s">
        <v>124</v>
      </c>
      <c r="F55" s="47"/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23060</v>
      </c>
      <c r="M55" s="7">
        <v>0</v>
      </c>
      <c r="N55" s="7">
        <v>23060</v>
      </c>
      <c r="O55" s="7">
        <v>0</v>
      </c>
      <c r="P55" s="7">
        <v>0</v>
      </c>
      <c r="Q55" s="7">
        <v>0</v>
      </c>
      <c r="R55" s="7">
        <v>23060</v>
      </c>
      <c r="S55" s="1"/>
    </row>
    <row r="56" spans="1:19" ht="13.5" customHeight="1">
      <c r="A56" s="1"/>
      <c r="B56" s="4" t="s">
        <v>125</v>
      </c>
      <c r="C56" s="4" t="s">
        <v>126</v>
      </c>
      <c r="D56" s="4" t="s">
        <v>127</v>
      </c>
      <c r="E56" s="48" t="s">
        <v>128</v>
      </c>
      <c r="F56" s="48"/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23060</v>
      </c>
      <c r="M56" s="8">
        <v>0</v>
      </c>
      <c r="N56" s="8">
        <v>23060</v>
      </c>
      <c r="O56" s="8">
        <v>0</v>
      </c>
      <c r="P56" s="8">
        <v>0</v>
      </c>
      <c r="Q56" s="8">
        <v>0</v>
      </c>
      <c r="R56" s="7">
        <v>23060</v>
      </c>
      <c r="S56" s="1"/>
    </row>
    <row r="57" spans="1:19" ht="46.5" customHeight="1">
      <c r="A57" s="1"/>
      <c r="B57" s="2" t="s">
        <v>35</v>
      </c>
      <c r="C57" s="2" t="s">
        <v>129</v>
      </c>
      <c r="D57" s="3" t="s">
        <v>35</v>
      </c>
      <c r="E57" s="47" t="s">
        <v>130</v>
      </c>
      <c r="F57" s="47"/>
      <c r="G57" s="7">
        <v>1105200</v>
      </c>
      <c r="H57" s="7">
        <v>1105200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1105200</v>
      </c>
      <c r="S57" s="1"/>
    </row>
    <row r="58" spans="1:19" ht="35.25" customHeight="1">
      <c r="A58" s="1"/>
      <c r="B58" s="4" t="s">
        <v>131</v>
      </c>
      <c r="C58" s="4" t="s">
        <v>132</v>
      </c>
      <c r="D58" s="4" t="s">
        <v>133</v>
      </c>
      <c r="E58" s="48" t="s">
        <v>134</v>
      </c>
      <c r="F58" s="48"/>
      <c r="G58" s="8">
        <v>1105200</v>
      </c>
      <c r="H58" s="8">
        <v>1105200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7">
        <v>1105200</v>
      </c>
      <c r="S58" s="1"/>
    </row>
    <row r="59" spans="1:19" ht="13.5" customHeight="1">
      <c r="A59" s="1"/>
      <c r="B59" s="49" t="s">
        <v>35</v>
      </c>
      <c r="C59" s="49" t="s">
        <v>135</v>
      </c>
      <c r="D59" s="50" t="s">
        <v>35</v>
      </c>
      <c r="E59" s="34" t="s">
        <v>144</v>
      </c>
      <c r="F59" s="35"/>
      <c r="G59" s="51">
        <v>1412620</v>
      </c>
      <c r="H59" s="51">
        <v>1412620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1412620</v>
      </c>
      <c r="S59" s="1"/>
    </row>
    <row r="60" spans="1:19" ht="27" customHeight="1">
      <c r="A60" s="1"/>
      <c r="B60" s="49"/>
      <c r="C60" s="49"/>
      <c r="D60" s="50"/>
      <c r="E60" s="36"/>
      <c r="F60" s="37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1"/>
    </row>
    <row r="61" spans="1:19" ht="13.5" customHeight="1">
      <c r="A61" s="1"/>
      <c r="B61" s="4" t="s">
        <v>136</v>
      </c>
      <c r="C61" s="4" t="s">
        <v>137</v>
      </c>
      <c r="D61" s="4" t="s">
        <v>133</v>
      </c>
      <c r="E61" s="48" t="s">
        <v>138</v>
      </c>
      <c r="F61" s="48"/>
      <c r="G61" s="8">
        <v>1412620</v>
      </c>
      <c r="H61" s="8">
        <v>1412620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7">
        <v>1412620</v>
      </c>
      <c r="S61" s="1"/>
    </row>
    <row r="62" spans="1:19" ht="15.75" customHeight="1">
      <c r="A62" s="1"/>
      <c r="B62" s="3" t="s">
        <v>139</v>
      </c>
      <c r="C62" s="3" t="s">
        <v>139</v>
      </c>
      <c r="D62" s="3" t="s">
        <v>139</v>
      </c>
      <c r="E62" s="52" t="s">
        <v>140</v>
      </c>
      <c r="F62" s="52"/>
      <c r="G62" s="7">
        <v>44956184</v>
      </c>
      <c r="H62" s="7">
        <v>44956184</v>
      </c>
      <c r="I62" s="7">
        <v>27071383</v>
      </c>
      <c r="J62" s="7">
        <v>4012663</v>
      </c>
      <c r="K62" s="7">
        <v>0</v>
      </c>
      <c r="L62" s="7">
        <v>1433829</v>
      </c>
      <c r="M62" s="7">
        <v>402828</v>
      </c>
      <c r="N62" s="7">
        <v>1031001</v>
      </c>
      <c r="O62" s="7">
        <v>0</v>
      </c>
      <c r="P62" s="7">
        <v>0</v>
      </c>
      <c r="Q62" s="7">
        <v>402828</v>
      </c>
      <c r="R62" s="7">
        <v>46390013</v>
      </c>
      <c r="S62" s="1"/>
    </row>
    <row r="63" spans="1:19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s="6" customFormat="1" ht="28.5" customHeight="1">
      <c r="A64" s="5"/>
      <c r="B64" s="5"/>
      <c r="C64" s="5"/>
      <c r="D64" s="53" t="s">
        <v>141</v>
      </c>
      <c r="E64" s="53"/>
      <c r="F64" s="53"/>
      <c r="G64" s="53"/>
      <c r="H64" s="53"/>
      <c r="I64" s="53"/>
      <c r="J64" s="5"/>
      <c r="K64" s="53" t="s">
        <v>142</v>
      </c>
      <c r="L64" s="53"/>
      <c r="M64" s="53"/>
      <c r="N64" s="53"/>
      <c r="O64" s="53"/>
      <c r="P64" s="53"/>
      <c r="Q64" s="5"/>
      <c r="R64" s="5"/>
      <c r="S64" s="5"/>
    </row>
    <row r="65" spans="1:19" ht="382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</sheetData>
  <sheetProtection/>
  <mergeCells count="86">
    <mergeCell ref="E61:F61"/>
    <mergeCell ref="E62:F62"/>
    <mergeCell ref="D64:I64"/>
    <mergeCell ref="K64:P64"/>
    <mergeCell ref="M59:M60"/>
    <mergeCell ref="N59:N60"/>
    <mergeCell ref="O59:O60"/>
    <mergeCell ref="P59:P60"/>
    <mergeCell ref="Q59:Q60"/>
    <mergeCell ref="R59:R60"/>
    <mergeCell ref="G59:G60"/>
    <mergeCell ref="H59:H60"/>
    <mergeCell ref="I59:I60"/>
    <mergeCell ref="J59:J60"/>
    <mergeCell ref="K59:K60"/>
    <mergeCell ref="L59:L60"/>
    <mergeCell ref="E56:F56"/>
    <mergeCell ref="E57:F57"/>
    <mergeCell ref="E58:F58"/>
    <mergeCell ref="B59:B60"/>
    <mergeCell ref="C59:C60"/>
    <mergeCell ref="D59:D60"/>
    <mergeCell ref="E47:F47"/>
    <mergeCell ref="E48:F48"/>
    <mergeCell ref="E49:F49"/>
    <mergeCell ref="E50:F50"/>
    <mergeCell ref="E51:F51"/>
    <mergeCell ref="E55:F55"/>
    <mergeCell ref="E52:F52"/>
    <mergeCell ref="E54:F54"/>
    <mergeCell ref="E53:F53"/>
    <mergeCell ref="E39:F39"/>
    <mergeCell ref="E40:F40"/>
    <mergeCell ref="E41:F41"/>
    <mergeCell ref="E42:F42"/>
    <mergeCell ref="E43:F43"/>
    <mergeCell ref="E35:F35"/>
    <mergeCell ref="E36:F36"/>
    <mergeCell ref="E37:F37"/>
    <mergeCell ref="E38:F38"/>
    <mergeCell ref="E44:F44"/>
    <mergeCell ref="E45:F45"/>
    <mergeCell ref="E46:F46"/>
    <mergeCell ref="E20:F20"/>
    <mergeCell ref="E24:F24"/>
    <mergeCell ref="E31:F31"/>
    <mergeCell ref="E32:F32"/>
    <mergeCell ref="E33:F33"/>
    <mergeCell ref="E34:F34"/>
    <mergeCell ref="E28:F28"/>
    <mergeCell ref="E29:F29"/>
    <mergeCell ref="E30:F30"/>
    <mergeCell ref="E21:F21"/>
    <mergeCell ref="E14:F14"/>
    <mergeCell ref="E15:F15"/>
    <mergeCell ref="E16:F16"/>
    <mergeCell ref="E17:F17"/>
    <mergeCell ref="E18:F18"/>
    <mergeCell ref="E19:F19"/>
    <mergeCell ref="E25:F25"/>
    <mergeCell ref="R11:R13"/>
    <mergeCell ref="G12:G13"/>
    <mergeCell ref="H12:H13"/>
    <mergeCell ref="I12:J12"/>
    <mergeCell ref="K12:K13"/>
    <mergeCell ref="L12:L13"/>
    <mergeCell ref="M12:M13"/>
    <mergeCell ref="N12:N13"/>
    <mergeCell ref="O12:P12"/>
    <mergeCell ref="Q12:Q13"/>
    <mergeCell ref="B11:B13"/>
    <mergeCell ref="C11:C13"/>
    <mergeCell ref="D11:D13"/>
    <mergeCell ref="E11:F13"/>
    <mergeCell ref="G11:K11"/>
    <mergeCell ref="L11:Q11"/>
    <mergeCell ref="N2:R2"/>
    <mergeCell ref="N3:R3"/>
    <mergeCell ref="B5:R6"/>
    <mergeCell ref="B8:E8"/>
    <mergeCell ref="B9:E9"/>
    <mergeCell ref="E59:F60"/>
    <mergeCell ref="E22:F22"/>
    <mergeCell ref="E23:F23"/>
    <mergeCell ref="E26:F26"/>
    <mergeCell ref="E27:F27"/>
  </mergeCells>
  <printOptions/>
  <pageMargins left="0.3937007874015748" right="0.3937007874015748" top="0.6692913385826772" bottom="0.6692913385826772" header="0" footer="0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Наташа</cp:lastModifiedBy>
  <cp:lastPrinted>2019-12-25T12:28:12Z</cp:lastPrinted>
  <dcterms:created xsi:type="dcterms:W3CDTF">2019-12-24T12:33:08Z</dcterms:created>
  <dcterms:modified xsi:type="dcterms:W3CDTF">2020-01-13T16:46:11Z</dcterms:modified>
  <cp:category/>
  <cp:version/>
  <cp:contentType/>
  <cp:contentStatus/>
</cp:coreProperties>
</file>