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4" sheetId="1" r:id="rId1"/>
  </sheets>
  <definedNames>
    <definedName name="_xlnm.Print_Titles" localSheetId="0">'Додаток 4'!$A:$B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O16" i="1"/>
  <c r="O17" i="1"/>
  <c r="O18" i="1"/>
  <c r="O19" i="1"/>
  <c r="O15" i="1"/>
  <c r="E19" i="1" l="1"/>
  <c r="G19" i="1" l="1"/>
  <c r="AI19" i="1"/>
  <c r="AM16" i="1"/>
  <c r="AM17" i="1"/>
  <c r="AM18" i="1"/>
  <c r="AM15" i="1"/>
  <c r="AC19" i="1" l="1"/>
  <c r="R19" i="1"/>
  <c r="L19" i="1" l="1"/>
  <c r="AF19" i="1" l="1"/>
  <c r="AH19" i="1" l="1"/>
  <c r="Q19" i="1" l="1"/>
  <c r="S19" i="1"/>
  <c r="T19" i="1"/>
  <c r="U19" i="1"/>
  <c r="V19" i="1"/>
  <c r="W19" i="1"/>
  <c r="X19" i="1"/>
  <c r="Y19" i="1"/>
  <c r="Z19" i="1"/>
  <c r="AA19" i="1"/>
  <c r="AM19" i="1" s="1"/>
  <c r="AB19" i="1"/>
  <c r="AD19" i="1"/>
  <c r="AE19" i="1"/>
  <c r="AG19" i="1"/>
  <c r="AJ19" i="1"/>
  <c r="AK19" i="1"/>
  <c r="AL19" i="1"/>
  <c r="P19" i="1"/>
  <c r="D19" i="1" l="1"/>
  <c r="F19" i="1"/>
  <c r="I19" i="1"/>
  <c r="J19" i="1"/>
  <c r="K19" i="1"/>
  <c r="M19" i="1"/>
  <c r="N19" i="1"/>
  <c r="C19" i="1"/>
</calcChain>
</file>

<file path=xl/sharedStrings.xml><?xml version="1.0" encoding="utf-8"?>
<sst xmlns="http://schemas.openxmlformats.org/spreadsheetml/2006/main" count="56" uniqueCount="51">
  <si>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</si>
  <si>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</si>
  <si>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</si>
  <si>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</si>
  <si>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</si>
  <si>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</si>
  <si>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</si>
  <si>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</si>
  <si>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</si>
  <si>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</si>
  <si>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</si>
  <si>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</si>
  <si>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УСЬОГО</t>
  </si>
  <si>
    <t>Сільський голова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</si>
  <si>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</si>
  <si>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</si>
  <si>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>Міжбюджетні трансферти на 2020 рік</t>
  </si>
  <si>
    <t>(код бюджету)</t>
  </si>
  <si>
    <t>Додаток №4</t>
  </si>
  <si>
    <t>Обласний бюджет Черкаської області</t>
  </si>
  <si>
    <t>Районний бюджет Черкаського району</t>
  </si>
  <si>
    <t>Бюджет Білозірської сільської об'єднаної територіальної громади</t>
  </si>
  <si>
    <t>Бюджет Червонослобідської сільської об'єднаної територіальної громади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</si>
  <si>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</si>
  <si>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науково-дослідницьких робіт учнів-членів Малої академії наук</t>
  </si>
  <si>
    <t>здійснення програм та заходів: для КЗ "Місцева пожежна команда" Степанківської сільської ради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</si>
  <si>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</si>
  <si>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пільгові лікарські засоби за рецептами лікарів для КНП «Черкаський районний центр первинної медико-санітарної допомоги» Черкаської районної ради</t>
  </si>
  <si>
    <t>технічні засоби медичного призначення для інвалідів для КНП «Черкаський районний центр первинної медико-санітарної допомоги» Черкаської районної ради</t>
  </si>
  <si>
    <t xml:space="preserve">оплату енергоносіїв для КНП «Черкаський районний центр первинної медико-санітарної допомоги» Черкаської районної ради </t>
  </si>
  <si>
    <t>Територіальний центр соціального обслуговування Черкаського району на оплату праці працівників, що забезпечують надання соціальних послуг за місцем проживання громадян, які не здатні до самообслуговування на території Степанківської об’єднаної територіальної громади</t>
  </si>
  <si>
    <t>методичний кабінет Відділу освіти Черкаської РДА на оплату праці методистів</t>
  </si>
  <si>
    <t>Черкаську районну ДЮСШ «Мрія» на оплату праці тренера-викладача по футболу, що працює на території Степанківської об'єднаної територіальної громади</t>
  </si>
  <si>
    <t>відділ освіти Черкаської РДА на оплату праці працівників позашкільного закладу ЧРЦДЮТ, які працюють на території Степанківської об'єднаної територіальної громади</t>
  </si>
  <si>
    <t xml:space="preserve">Черкаський районний фізкультурно-оздоровчий спортивний клуб «Славутич» на придбання нагородної атрибутики та оплати харчування суддям для проведення районних спортивно-масових заходів </t>
  </si>
  <si>
    <t xml:space="preserve">КНП «Черкаська центральна районна лікарня» Черкаської районної ради на утримання фельдшера-лаборанта та молодшої медичної сестри </t>
  </si>
  <si>
    <t xml:space="preserve">Центр соціальних служб для сім’ї, дітей та молоді на оплату праці фахівця із соціальної роботи </t>
  </si>
  <si>
    <t xml:space="preserve"> надання освіти школами естетичного виховання КЗ "Червонослобідська дитяча музична школа" Червонослобідської сілсьької ради на оплату праці викладачів, які працюють на території Степанківської об'єднаної територіальної громади </t>
  </si>
  <si>
    <t>здійснення програм та заходів: виконання обласної програми медикаментозного забезпечення хворих із трансплантованими органами на 2017-2020 роки (на умовах співфінансування)</t>
  </si>
  <si>
    <t xml:space="preserve"> медикаментозне забезпечення хворих із трансплантованими органами для КНП «Черкаська центральна районна лікарня» Черкаської районної ради </t>
  </si>
  <si>
    <t>забезпечення інсулінами жителів Степанківської об'єднаної територіалдьної громади для КНП "Черкаська центральна районна лікарня"</t>
  </si>
  <si>
    <t xml:space="preserve">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(поточний ремонт дороги О 241701 /Н-16/ Хацьки-Степанки-Хутори км)</t>
  </si>
  <si>
    <t>Черкаську районну ДЮСШ «Мрія» на оплату придбання спортивного інвентарю для команд Степанківської об'єднаної територіальної громади</t>
  </si>
  <si>
    <t>виплату одноразової матеріальної допомоги жителям сіл Черкаського району</t>
  </si>
  <si>
    <t xml:space="preserve">КНП «Черкаська центральна районна лікарня» Черкаської районної ради на утримання лікарів стоматологів та сестри медичної/брата медичного поліклініки (лікарських кабінетів)(в т.ч. оплату праці, послуг повірки та ремонту обладнання, покриття амортизації основних засобів) </t>
  </si>
  <si>
    <t>проведення медичних оглядів військовозобов’язаних та призовників (згідно затвердженої районної програми «Про проведення військово-лікарської експертизи з метою визначення ступеня придатності до військової служби в Черкаському районі на 2020-2021 роки»)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</si>
  <si>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</si>
  <si>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рахкнок залишку коштів освітньої субвенції, що утворився на початок бюджетного періоду (ремонт та придбання обладнання для їдалень (харчоблоків) закладів загальної середньої освіти (видатки розвитку))</t>
  </si>
  <si>
    <t>Ігор ЧЕКАЛЕНКО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</si>
  <si>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рішення сільської ради від 22.09.2020 № 50-1/VІІ)</t>
  </si>
  <si>
    <t>проведення виборів депутатів місцевих рад та сільських, селтшних,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</si>
</sst>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2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tabSelected="1" topLeftCell="AD13" zoomScale="120" zoomScaleNormal="120" workbookViewId="0">
      <selection activeCell="AM19" sqref="AM19"/>
    </sheetView>
  </sheetViews>
  <sheetFormatPr defaultRowHeight="15" x14ac:dyDescent="0.25"/>
  <cols>
    <col min="1" max="1" width="8.85546875" customWidth="1"/>
    <col min="2" max="2" width="14.42578125" customWidth="1"/>
    <col min="3" max="3" width="11.85546875" customWidth="1"/>
    <col min="4" max="4" width="3.140625" customWidth="1"/>
    <col min="5" max="5" width="14" customWidth="1"/>
    <col min="6" max="6" width="10.85546875" customWidth="1"/>
    <col min="7" max="7" width="10.42578125" customWidth="1"/>
    <col min="8" max="9" width="10.28515625" customWidth="1"/>
    <col min="10" max="10" width="13.85546875" customWidth="1"/>
    <col min="11" max="11" width="8.7109375" customWidth="1"/>
    <col min="12" max="12" width="6.85546875" customWidth="1"/>
    <col min="13" max="13" width="3.85546875" customWidth="1"/>
    <col min="14" max="14" width="3.7109375" customWidth="1"/>
    <col min="16" max="16" width="3.140625" customWidth="1"/>
    <col min="17" max="17" width="3.42578125" customWidth="1"/>
    <col min="18" max="18" width="10.140625" customWidth="1"/>
    <col min="19" max="19" width="15.140625" customWidth="1"/>
    <col min="20" max="20" width="15" customWidth="1"/>
    <col min="21" max="21" width="11.140625" customWidth="1"/>
    <col min="22" max="22" width="11.42578125" customWidth="1"/>
    <col min="23" max="23" width="11.5703125" customWidth="1"/>
    <col min="24" max="24" width="10.28515625" customWidth="1"/>
    <col min="25" max="25" width="18.140625" customWidth="1"/>
    <col min="26" max="26" width="10.85546875" customWidth="1"/>
    <col min="27" max="27" width="13.7109375" customWidth="1"/>
    <col min="28" max="29" width="14.5703125" customWidth="1"/>
    <col min="30" max="30" width="16.5703125" customWidth="1"/>
    <col min="31" max="31" width="14.5703125" customWidth="1"/>
    <col min="32" max="32" width="17.7109375" customWidth="1"/>
    <col min="33" max="34" width="14.42578125" customWidth="1"/>
    <col min="35" max="35" width="17.140625" customWidth="1"/>
    <col min="36" max="36" width="18" customWidth="1"/>
    <col min="37" max="37" width="3.7109375" customWidth="1"/>
    <col min="38" max="38" width="4" customWidth="1"/>
    <col min="39" max="39" width="11.42578125" customWidth="1"/>
  </cols>
  <sheetData>
    <row r="1" spans="1:39" ht="15" customHeight="1" x14ac:dyDescent="0.25">
      <c r="K1" s="44" t="s">
        <v>18</v>
      </c>
      <c r="L1" s="44"/>
      <c r="M1" s="44"/>
      <c r="N1" s="44"/>
      <c r="O1" s="44"/>
      <c r="P1" s="44"/>
      <c r="Q1" s="44"/>
      <c r="R1" s="9"/>
      <c r="S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K1" s="9"/>
      <c r="AL1" s="9"/>
      <c r="AM1" s="9"/>
    </row>
    <row r="2" spans="1:39" ht="49.5" customHeight="1" x14ac:dyDescent="0.25">
      <c r="K2" s="42" t="s">
        <v>49</v>
      </c>
      <c r="L2" s="42"/>
      <c r="M2" s="42"/>
      <c r="N2" s="42"/>
      <c r="O2" s="42"/>
      <c r="P2" s="28"/>
      <c r="Q2" s="28"/>
      <c r="R2" s="8"/>
      <c r="S2" s="8"/>
      <c r="T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K2" s="8"/>
      <c r="AL2" s="8"/>
      <c r="AM2" s="8"/>
    </row>
    <row r="3" spans="1:39" ht="18.75" x14ac:dyDescent="0.25">
      <c r="B3" s="10"/>
      <c r="D3" s="10"/>
      <c r="E3" s="10"/>
      <c r="F3" s="10" t="s">
        <v>16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25">
      <c r="C4" s="41">
        <v>23521000000</v>
      </c>
      <c r="D4" s="41"/>
      <c r="E4" s="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9" ht="15" customHeight="1" x14ac:dyDescent="0.25">
      <c r="C5" s="53" t="s">
        <v>17</v>
      </c>
      <c r="D5" s="53"/>
      <c r="E5" s="3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4" t="s">
        <v>0</v>
      </c>
      <c r="AL5" s="54"/>
      <c r="AM5" s="2"/>
    </row>
    <row r="6" spans="1:39" ht="15" customHeight="1" x14ac:dyDescent="0.25">
      <c r="A6" s="45" t="s">
        <v>1</v>
      </c>
      <c r="B6" s="48" t="s">
        <v>2</v>
      </c>
      <c r="C6" s="52" t="s">
        <v>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 t="s">
        <v>4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x14ac:dyDescent="0.25">
      <c r="A7" s="46"/>
      <c r="B7" s="49"/>
      <c r="C7" s="43" t="s">
        <v>5</v>
      </c>
      <c r="D7" s="43"/>
      <c r="E7" s="38" t="s">
        <v>6</v>
      </c>
      <c r="F7" s="39"/>
      <c r="G7" s="39"/>
      <c r="H7" s="39"/>
      <c r="I7" s="39"/>
      <c r="J7" s="39"/>
      <c r="K7" s="39"/>
      <c r="L7" s="39"/>
      <c r="M7" s="39"/>
      <c r="N7" s="40"/>
      <c r="O7" s="45" t="s">
        <v>7</v>
      </c>
      <c r="P7" s="43" t="s">
        <v>5</v>
      </c>
      <c r="Q7" s="43"/>
      <c r="R7" s="38" t="s">
        <v>6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5" t="s">
        <v>7</v>
      </c>
    </row>
    <row r="8" spans="1:39" ht="18.75" customHeight="1" x14ac:dyDescent="0.25">
      <c r="A8" s="46"/>
      <c r="B8" s="49"/>
      <c r="C8" s="43"/>
      <c r="D8" s="43"/>
      <c r="E8" s="38" t="s">
        <v>8</v>
      </c>
      <c r="F8" s="39"/>
      <c r="G8" s="39"/>
      <c r="H8" s="39"/>
      <c r="I8" s="39"/>
      <c r="J8" s="39"/>
      <c r="K8" s="39"/>
      <c r="L8" s="40"/>
      <c r="M8" s="43" t="s">
        <v>9</v>
      </c>
      <c r="N8" s="43"/>
      <c r="O8" s="46"/>
      <c r="P8" s="43"/>
      <c r="Q8" s="43"/>
      <c r="R8" s="38" t="s">
        <v>8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0"/>
      <c r="AK8" s="43" t="s">
        <v>9</v>
      </c>
      <c r="AL8" s="43"/>
      <c r="AM8" s="46"/>
    </row>
    <row r="9" spans="1:39" x14ac:dyDescent="0.25">
      <c r="A9" s="46"/>
      <c r="B9" s="49"/>
      <c r="C9" s="52" t="s">
        <v>10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6"/>
      <c r="P9" s="52" t="s">
        <v>11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46"/>
    </row>
    <row r="10" spans="1:39" ht="15" customHeight="1" x14ac:dyDescent="0.25">
      <c r="A10" s="46"/>
      <c r="B10" s="49"/>
      <c r="C10" s="43" t="s">
        <v>26</v>
      </c>
      <c r="D10" s="43"/>
      <c r="E10" s="35" t="s">
        <v>47</v>
      </c>
      <c r="F10" s="43" t="s">
        <v>23</v>
      </c>
      <c r="G10" s="35" t="s">
        <v>46</v>
      </c>
      <c r="H10" s="35" t="s">
        <v>50</v>
      </c>
      <c r="I10" s="43" t="s">
        <v>38</v>
      </c>
      <c r="J10" s="43" t="s">
        <v>24</v>
      </c>
      <c r="K10" s="43" t="s">
        <v>25</v>
      </c>
      <c r="L10" s="35" t="s">
        <v>43</v>
      </c>
      <c r="M10" s="51"/>
      <c r="N10" s="52"/>
      <c r="O10" s="46"/>
      <c r="P10" s="52"/>
      <c r="Q10" s="52"/>
      <c r="R10" s="43" t="s">
        <v>14</v>
      </c>
      <c r="S10" s="43" t="s">
        <v>41</v>
      </c>
      <c r="T10" s="43" t="s">
        <v>15</v>
      </c>
      <c r="U10" s="35" t="s">
        <v>39</v>
      </c>
      <c r="V10" s="35" t="s">
        <v>27</v>
      </c>
      <c r="W10" s="35" t="s">
        <v>28</v>
      </c>
      <c r="X10" s="35" t="s">
        <v>29</v>
      </c>
      <c r="Y10" s="35" t="s">
        <v>30</v>
      </c>
      <c r="Z10" s="35" t="s">
        <v>31</v>
      </c>
      <c r="AA10" s="35" t="s">
        <v>33</v>
      </c>
      <c r="AB10" s="35" t="s">
        <v>32</v>
      </c>
      <c r="AC10" s="35" t="s">
        <v>42</v>
      </c>
      <c r="AD10" s="35" t="s">
        <v>34</v>
      </c>
      <c r="AE10" s="35" t="s">
        <v>35</v>
      </c>
      <c r="AF10" s="35" t="s">
        <v>44</v>
      </c>
      <c r="AG10" s="35" t="s">
        <v>36</v>
      </c>
      <c r="AH10" s="35" t="s">
        <v>40</v>
      </c>
      <c r="AI10" s="35" t="s">
        <v>45</v>
      </c>
      <c r="AJ10" s="35" t="s">
        <v>37</v>
      </c>
      <c r="AK10" s="55"/>
      <c r="AL10" s="55"/>
      <c r="AM10" s="46"/>
    </row>
    <row r="11" spans="1:39" x14ac:dyDescent="0.25">
      <c r="A11" s="46"/>
      <c r="B11" s="49"/>
      <c r="C11" s="43"/>
      <c r="D11" s="43"/>
      <c r="E11" s="36"/>
      <c r="F11" s="43"/>
      <c r="G11" s="36"/>
      <c r="H11" s="36"/>
      <c r="I11" s="43"/>
      <c r="J11" s="43"/>
      <c r="K11" s="43"/>
      <c r="L11" s="36"/>
      <c r="M11" s="51"/>
      <c r="N11" s="52"/>
      <c r="O11" s="46"/>
      <c r="P11" s="52"/>
      <c r="Q11" s="52"/>
      <c r="R11" s="43"/>
      <c r="S11" s="43"/>
      <c r="T11" s="43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55"/>
      <c r="AL11" s="55"/>
      <c r="AM11" s="46"/>
    </row>
    <row r="12" spans="1:39" ht="67.5" customHeight="1" x14ac:dyDescent="0.25">
      <c r="A12" s="46"/>
      <c r="B12" s="49"/>
      <c r="C12" s="43"/>
      <c r="D12" s="43"/>
      <c r="E12" s="37"/>
      <c r="F12" s="43"/>
      <c r="G12" s="37"/>
      <c r="H12" s="37"/>
      <c r="I12" s="43"/>
      <c r="J12" s="43"/>
      <c r="K12" s="43"/>
      <c r="L12" s="37"/>
      <c r="M12" s="51"/>
      <c r="N12" s="52"/>
      <c r="O12" s="46"/>
      <c r="P12" s="52"/>
      <c r="Q12" s="52"/>
      <c r="R12" s="43"/>
      <c r="S12" s="43"/>
      <c r="T12" s="43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55"/>
      <c r="AL12" s="55"/>
      <c r="AM12" s="46"/>
    </row>
    <row r="13" spans="1:39" ht="19.5" customHeight="1" x14ac:dyDescent="0.25">
      <c r="A13" s="47"/>
      <c r="B13" s="50"/>
      <c r="C13" s="17">
        <v>41040200</v>
      </c>
      <c r="D13" s="17"/>
      <c r="E13" s="29">
        <v>41051100</v>
      </c>
      <c r="F13" s="17">
        <v>41051200</v>
      </c>
      <c r="G13" s="26">
        <v>41051400</v>
      </c>
      <c r="H13" s="33">
        <v>41053000</v>
      </c>
      <c r="I13" s="17">
        <v>41053900</v>
      </c>
      <c r="J13" s="17">
        <v>41053900</v>
      </c>
      <c r="K13" s="17">
        <v>41053900</v>
      </c>
      <c r="L13" s="21">
        <v>41053900</v>
      </c>
      <c r="M13" s="19"/>
      <c r="N13" s="16"/>
      <c r="O13" s="47"/>
      <c r="P13" s="16"/>
      <c r="Q13" s="16"/>
      <c r="R13" s="17">
        <v>9410</v>
      </c>
      <c r="S13" s="23">
        <v>9730</v>
      </c>
      <c r="T13" s="17">
        <v>9770</v>
      </c>
      <c r="U13" s="15">
        <v>9770</v>
      </c>
      <c r="V13" s="15">
        <v>9770</v>
      </c>
      <c r="W13" s="15">
        <v>9770</v>
      </c>
      <c r="X13" s="15">
        <v>9770</v>
      </c>
      <c r="Y13" s="15">
        <v>9770</v>
      </c>
      <c r="Z13" s="15">
        <v>9770</v>
      </c>
      <c r="AA13" s="15">
        <v>9770</v>
      </c>
      <c r="AB13" s="15">
        <v>9770</v>
      </c>
      <c r="AC13" s="22">
        <v>9770</v>
      </c>
      <c r="AD13" s="15">
        <v>9770</v>
      </c>
      <c r="AE13" s="15">
        <v>9770</v>
      </c>
      <c r="AF13" s="15">
        <v>9770</v>
      </c>
      <c r="AG13" s="15">
        <v>9770</v>
      </c>
      <c r="AH13" s="15">
        <v>9770</v>
      </c>
      <c r="AI13" s="25">
        <v>9770</v>
      </c>
      <c r="AJ13" s="15">
        <v>9770</v>
      </c>
      <c r="AK13" s="18"/>
      <c r="AL13" s="18"/>
      <c r="AM13" s="47"/>
    </row>
    <row r="14" spans="1:39" s="11" customFormat="1" x14ac:dyDescent="0.25">
      <c r="A14" s="7">
        <v>1</v>
      </c>
      <c r="B14" s="7">
        <v>2</v>
      </c>
      <c r="C14" s="7">
        <v>3</v>
      </c>
      <c r="D14" s="7">
        <v>4</v>
      </c>
      <c r="E14" s="30">
        <v>5</v>
      </c>
      <c r="F14" s="7">
        <v>6</v>
      </c>
      <c r="G14" s="27">
        <v>7</v>
      </c>
      <c r="H14" s="34"/>
      <c r="I14" s="7">
        <v>8</v>
      </c>
      <c r="J14" s="7">
        <v>9</v>
      </c>
      <c r="K14" s="7">
        <v>10</v>
      </c>
      <c r="L14" s="20">
        <v>11</v>
      </c>
      <c r="M14" s="7">
        <v>12</v>
      </c>
      <c r="N14" s="7">
        <v>13</v>
      </c>
      <c r="O14" s="7">
        <v>14</v>
      </c>
      <c r="P14" s="7">
        <v>15</v>
      </c>
      <c r="Q14" s="7">
        <v>16</v>
      </c>
      <c r="R14" s="24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X14" s="7">
        <v>23</v>
      </c>
      <c r="Y14" s="7">
        <v>24</v>
      </c>
      <c r="Z14" s="7">
        <v>25</v>
      </c>
      <c r="AA14" s="7">
        <v>26</v>
      </c>
      <c r="AB14" s="7">
        <v>27</v>
      </c>
      <c r="AC14" s="24">
        <v>28</v>
      </c>
      <c r="AD14" s="7">
        <v>29</v>
      </c>
      <c r="AE14" s="7">
        <v>30</v>
      </c>
      <c r="AF14" s="16">
        <v>31</v>
      </c>
      <c r="AG14" s="7">
        <v>32</v>
      </c>
      <c r="AH14" s="14">
        <v>33</v>
      </c>
      <c r="AI14" s="27">
        <v>34</v>
      </c>
      <c r="AJ14" s="7">
        <v>35</v>
      </c>
      <c r="AK14" s="7">
        <v>36</v>
      </c>
      <c r="AL14" s="7">
        <v>37</v>
      </c>
      <c r="AM14" s="7">
        <v>38</v>
      </c>
    </row>
    <row r="15" spans="1:39" ht="33" customHeight="1" x14ac:dyDescent="0.25">
      <c r="A15" s="3">
        <v>23100000000</v>
      </c>
      <c r="B15" s="3" t="s">
        <v>19</v>
      </c>
      <c r="C15" s="4">
        <v>1081000</v>
      </c>
      <c r="D15" s="4"/>
      <c r="E15" s="4">
        <v>126150</v>
      </c>
      <c r="F15" s="4">
        <v>122200</v>
      </c>
      <c r="G15" s="4">
        <v>131206</v>
      </c>
      <c r="H15" s="4">
        <v>519770</v>
      </c>
      <c r="I15" s="4">
        <v>3077</v>
      </c>
      <c r="J15" s="4">
        <v>3993</v>
      </c>
      <c r="K15" s="4"/>
      <c r="L15" s="4"/>
      <c r="M15" s="4"/>
      <c r="N15" s="4"/>
      <c r="O15" s="5">
        <f>C15+D15+E15+F15+G15+H15+I15+J15+K15+L15+M15+N15</f>
        <v>1987396</v>
      </c>
      <c r="P15" s="4"/>
      <c r="Q15" s="4"/>
      <c r="R15" s="4"/>
      <c r="S15" s="4">
        <v>400000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>
        <f>P15+Q15+R15+S15+T15+U15+V15+W15+X15+Y15+Z15+AA15+AB15+AC15+AD15+AE15+AF15+AG15+AH15+AI15+AJ15+AK15+AL15</f>
        <v>400000</v>
      </c>
    </row>
    <row r="16" spans="1:39" ht="33" customHeight="1" x14ac:dyDescent="0.25">
      <c r="A16" s="3">
        <v>23317200000</v>
      </c>
      <c r="B16" s="3" t="s">
        <v>20</v>
      </c>
      <c r="C16" s="4"/>
      <c r="D16" s="4"/>
      <c r="E16" s="4"/>
      <c r="F16" s="4"/>
      <c r="G16" s="4"/>
      <c r="H16" s="4"/>
      <c r="I16" s="4"/>
      <c r="J16" s="4"/>
      <c r="K16" s="4"/>
      <c r="L16" s="4">
        <v>37000</v>
      </c>
      <c r="M16" s="4"/>
      <c r="N16" s="4"/>
      <c r="O16" s="5">
        <f t="shared" ref="O16:O19" si="0">C16+D16+E16+F16+G16+H16+I16+J16+K16+L16+M16+N16</f>
        <v>37000</v>
      </c>
      <c r="P16" s="4"/>
      <c r="Q16" s="4"/>
      <c r="R16" s="4">
        <v>1105200</v>
      </c>
      <c r="S16" s="4"/>
      <c r="T16" s="4">
        <v>303552</v>
      </c>
      <c r="U16" s="4">
        <v>4000</v>
      </c>
      <c r="V16" s="4">
        <v>98000</v>
      </c>
      <c r="W16" s="4">
        <v>67200</v>
      </c>
      <c r="X16" s="4">
        <v>147200</v>
      </c>
      <c r="Y16" s="4">
        <v>231795</v>
      </c>
      <c r="Z16" s="4">
        <v>89280</v>
      </c>
      <c r="AA16" s="4">
        <v>101220</v>
      </c>
      <c r="AB16" s="4">
        <v>83848</v>
      </c>
      <c r="AC16" s="4">
        <v>10000</v>
      </c>
      <c r="AD16" s="4">
        <v>10000</v>
      </c>
      <c r="AE16" s="4">
        <v>158050</v>
      </c>
      <c r="AF16" s="4">
        <v>148000</v>
      </c>
      <c r="AG16" s="4">
        <v>63000</v>
      </c>
      <c r="AH16" s="4">
        <v>214500</v>
      </c>
      <c r="AI16" s="4">
        <v>19060</v>
      </c>
      <c r="AJ16" s="4"/>
      <c r="AK16" s="4"/>
      <c r="AL16" s="4"/>
      <c r="AM16" s="5">
        <f t="shared" ref="AM16:AM19" si="1">P16+Q16+R16+S16+T16+U16+V16+W16+X16+Y16+Z16+AA16+AB16+AC16+AD16+AE16+AF16+AG16+AH16+AI16+AJ16+AK16+AL16</f>
        <v>2853905</v>
      </c>
    </row>
    <row r="17" spans="1:42" ht="45" customHeight="1" x14ac:dyDescent="0.25">
      <c r="A17" s="3">
        <v>23501000000</v>
      </c>
      <c r="B17" s="3" t="s">
        <v>21</v>
      </c>
      <c r="C17" s="4"/>
      <c r="D17" s="4"/>
      <c r="E17" s="4"/>
      <c r="F17" s="4"/>
      <c r="G17" s="4"/>
      <c r="H17" s="4"/>
      <c r="I17" s="4"/>
      <c r="J17" s="4"/>
      <c r="K17" s="4">
        <v>876116</v>
      </c>
      <c r="L17" s="4"/>
      <c r="M17" s="4"/>
      <c r="N17" s="4"/>
      <c r="O17" s="5">
        <f t="shared" si="0"/>
        <v>876116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>
        <f t="shared" si="1"/>
        <v>0</v>
      </c>
    </row>
    <row r="18" spans="1:42" ht="57.75" customHeight="1" x14ac:dyDescent="0.25">
      <c r="A18" s="3">
        <v>23551000000</v>
      </c>
      <c r="B18" s="3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>
        <v>371400</v>
      </c>
      <c r="AK18" s="4"/>
      <c r="AL18" s="4"/>
      <c r="AM18" s="5">
        <f t="shared" si="1"/>
        <v>371400</v>
      </c>
    </row>
    <row r="19" spans="1:42" x14ac:dyDescent="0.25">
      <c r="A19" s="3" t="s">
        <v>12</v>
      </c>
      <c r="B19" s="3"/>
      <c r="C19" s="5">
        <f>C15+C16+C17+C18</f>
        <v>1081000</v>
      </c>
      <c r="D19" s="13">
        <f t="shared" ref="D19:N19" si="2">D15+D16+D17+D18</f>
        <v>0</v>
      </c>
      <c r="E19" s="5">
        <f t="shared" si="2"/>
        <v>126150</v>
      </c>
      <c r="F19" s="5">
        <f t="shared" si="2"/>
        <v>122200</v>
      </c>
      <c r="G19" s="5">
        <f t="shared" si="2"/>
        <v>131206</v>
      </c>
      <c r="H19" s="5">
        <f t="shared" si="2"/>
        <v>519770</v>
      </c>
      <c r="I19" s="5">
        <f t="shared" si="2"/>
        <v>3077</v>
      </c>
      <c r="J19" s="5">
        <f t="shared" si="2"/>
        <v>3993</v>
      </c>
      <c r="K19" s="5">
        <f t="shared" si="2"/>
        <v>876116</v>
      </c>
      <c r="L19" s="5">
        <f t="shared" si="2"/>
        <v>37000</v>
      </c>
      <c r="M19" s="5">
        <f t="shared" si="2"/>
        <v>0</v>
      </c>
      <c r="N19" s="5">
        <f t="shared" si="2"/>
        <v>0</v>
      </c>
      <c r="O19" s="5">
        <f t="shared" si="0"/>
        <v>2900512</v>
      </c>
      <c r="P19" s="13">
        <f>P15+P16+P17+P18</f>
        <v>0</v>
      </c>
      <c r="Q19" s="13">
        <f t="shared" ref="Q19:AL19" si="3">Q15+Q16+Q17+Q18</f>
        <v>0</v>
      </c>
      <c r="R19" s="5">
        <f t="shared" si="3"/>
        <v>1105200</v>
      </c>
      <c r="S19" s="5">
        <f t="shared" si="3"/>
        <v>400000</v>
      </c>
      <c r="T19" s="5">
        <f t="shared" si="3"/>
        <v>303552</v>
      </c>
      <c r="U19" s="5">
        <f t="shared" si="3"/>
        <v>4000</v>
      </c>
      <c r="V19" s="5">
        <f t="shared" si="3"/>
        <v>98000</v>
      </c>
      <c r="W19" s="5">
        <f t="shared" si="3"/>
        <v>67200</v>
      </c>
      <c r="X19" s="5">
        <f t="shared" si="3"/>
        <v>147200</v>
      </c>
      <c r="Y19" s="5">
        <f t="shared" si="3"/>
        <v>231795</v>
      </c>
      <c r="Z19" s="5">
        <f t="shared" si="3"/>
        <v>89280</v>
      </c>
      <c r="AA19" s="5">
        <f t="shared" si="3"/>
        <v>101220</v>
      </c>
      <c r="AB19" s="5">
        <f t="shared" si="3"/>
        <v>83848</v>
      </c>
      <c r="AC19" s="5">
        <f t="shared" si="3"/>
        <v>10000</v>
      </c>
      <c r="AD19" s="5">
        <f t="shared" si="3"/>
        <v>10000</v>
      </c>
      <c r="AE19" s="5">
        <f t="shared" si="3"/>
        <v>158050</v>
      </c>
      <c r="AF19" s="5">
        <f t="shared" si="3"/>
        <v>148000</v>
      </c>
      <c r="AG19" s="5">
        <f t="shared" si="3"/>
        <v>63000</v>
      </c>
      <c r="AH19" s="5">
        <f t="shared" si="3"/>
        <v>214500</v>
      </c>
      <c r="AI19" s="5">
        <f t="shared" si="3"/>
        <v>19060</v>
      </c>
      <c r="AJ19" s="5">
        <f t="shared" si="3"/>
        <v>371400</v>
      </c>
      <c r="AK19" s="13">
        <f t="shared" si="3"/>
        <v>0</v>
      </c>
      <c r="AL19" s="13">
        <f t="shared" si="3"/>
        <v>0</v>
      </c>
      <c r="AM19" s="5">
        <f t="shared" si="1"/>
        <v>3625305</v>
      </c>
    </row>
    <row r="21" spans="1:42" ht="18.75" x14ac:dyDescent="0.3">
      <c r="AH21" s="6" t="s">
        <v>13</v>
      </c>
      <c r="AK21" s="6" t="s">
        <v>48</v>
      </c>
    </row>
    <row r="22" spans="1:42" ht="18.75" x14ac:dyDescent="0.3">
      <c r="AE22" s="12"/>
      <c r="AF22" s="12"/>
      <c r="AG22" s="12"/>
      <c r="AH22" s="12"/>
      <c r="AI22" s="12"/>
      <c r="AK22" s="12"/>
      <c r="AP22" s="1"/>
    </row>
    <row r="23" spans="1:42" x14ac:dyDescent="0.25">
      <c r="A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</sheetData>
  <mergeCells count="56">
    <mergeCell ref="R7:AL7"/>
    <mergeCell ref="R8:AJ8"/>
    <mergeCell ref="AM7:AM13"/>
    <mergeCell ref="AF10:AF12"/>
    <mergeCell ref="L10:L12"/>
    <mergeCell ref="AK10:AK12"/>
    <mergeCell ref="P7:Q8"/>
    <mergeCell ref="U10:U12"/>
    <mergeCell ref="V10:V12"/>
    <mergeCell ref="P10:P12"/>
    <mergeCell ref="Q10:Q12"/>
    <mergeCell ref="R10:R12"/>
    <mergeCell ref="AC10:AC12"/>
    <mergeCell ref="AG10:AG12"/>
    <mergeCell ref="AJ10:AJ12"/>
    <mergeCell ref="AI10:AI12"/>
    <mergeCell ref="AK5:AL5"/>
    <mergeCell ref="AB10:AB12"/>
    <mergeCell ref="AD10:AD12"/>
    <mergeCell ref="AE10:AE12"/>
    <mergeCell ref="S10:S12"/>
    <mergeCell ref="AH10:AH12"/>
    <mergeCell ref="W10:W12"/>
    <mergeCell ref="X10:X12"/>
    <mergeCell ref="Y10:Y12"/>
    <mergeCell ref="Z10:Z12"/>
    <mergeCell ref="AA10:AA12"/>
    <mergeCell ref="P6:AM6"/>
    <mergeCell ref="AK8:AL8"/>
    <mergeCell ref="P9:AL9"/>
    <mergeCell ref="AL10:AL12"/>
    <mergeCell ref="T10:T12"/>
    <mergeCell ref="K1:Q1"/>
    <mergeCell ref="O7:O13"/>
    <mergeCell ref="A6:A13"/>
    <mergeCell ref="B6:B13"/>
    <mergeCell ref="C10:C12"/>
    <mergeCell ref="D10:D12"/>
    <mergeCell ref="F10:F12"/>
    <mergeCell ref="K10:K12"/>
    <mergeCell ref="M10:M12"/>
    <mergeCell ref="C6:O6"/>
    <mergeCell ref="C7:D8"/>
    <mergeCell ref="M8:N8"/>
    <mergeCell ref="C9:N9"/>
    <mergeCell ref="N10:N12"/>
    <mergeCell ref="C5:D5"/>
    <mergeCell ref="I10:I12"/>
    <mergeCell ref="E10:E12"/>
    <mergeCell ref="E7:N7"/>
    <mergeCell ref="E8:L8"/>
    <mergeCell ref="C4:D4"/>
    <mergeCell ref="K2:O2"/>
    <mergeCell ref="J10:J12"/>
    <mergeCell ref="G10:G12"/>
    <mergeCell ref="H10:H12"/>
  </mergeCells>
  <pageMargins left="0.31496062992125984" right="0.31496062992125984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4</vt:lpstr>
      <vt:lpstr>'Додаток 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2020-09-23T06:21:34Z</dcterms:modified>
</cp:coreProperties>
</file>