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Лист1" sheetId="1" r:id="rId1"/>
    <sheet name="Лист2" sheetId="2" r:id="rId2"/>
  </sheets>
  <definedNames/>
  <calcPr fullCalcOnLoad="1"/>
</workbook>
</file>

<file path=xl/sharedStrings.xml><?xml version="1.0" encoding="utf-8"?>
<sst xmlns="http://schemas.openxmlformats.org/spreadsheetml/2006/main" count="472" uniqueCount="154">
  <si>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</si>
  <si>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</si>
  <si>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</si>
  <si>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</si>
  <si>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</si>
  <si>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</si>
  <si>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</si>
  <si>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</si>
  <si>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</si>
  <si>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</si>
  <si>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</si>
  <si>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</si>
  <si>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</si>
  <si>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</si>
  <si>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</si>
  <si>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</si>
  <si>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</si>
  <si>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</si>
  <si>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</si>
  <si>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</si>
  <si>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</si>
  <si>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</si>
  <si>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</si>
  <si>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</si>
  <si>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</si>
  <si>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</si>
  <si>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</si>
  <si>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</si>
  <si>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</si>
  <si>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</si>
  <si>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</si>
  <si>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</si>
  <si>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</si>
  <si>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</si>
  <si>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</si>
  <si>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</si>
  <si>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</si>
  <si>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</si>
  <si>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</si>
  <si>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</si>
  <si>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</si>
  <si>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</si>
  <si>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</si>
  <si>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</si>
  <si>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</si>
  <si>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</si>
  <si>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</si>
  <si>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</si>
  <si>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</si>
  <si>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</si>
  <si>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</si>
  <si>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</si>
  <si>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</si>
  <si>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</si>
  <si>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</si>
  <si>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</si>
  <si>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</si>
  <si>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</si>
  <si>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</si>
  <si>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</si>
  <si>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</si>
  <si>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</si>
  <si>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</si>
  <si>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</si>
  <si>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</si>
  <si>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</si>
  <si>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</si>
  <si>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</si>
  <si>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</si>
  <si>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</si>
  <si>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</si>
  <si>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</si>
  <si>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</si>
  <si>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</si>
  <si>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</si>
  <si>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</si>
  <si>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</si>
  <si>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</si>
  <si>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</si>
  <si>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</si>
  <si>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</si>
  <si>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</si>
  <si>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</si>
  <si>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</si>
  <si>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</si>
  <si>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</si>
  <si>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</si>
  <si>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</si>
  <si>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</si>
  <si>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5.1.</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</si>
  <si>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</si>
  <si>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</si>
  <si>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</si>
  <si>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</si>
  <si>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</si>
  <si>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</si>
  <si>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</si>
  <si>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</si>
  <si>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</si>
  <si>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</si>
  <si>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</si>
  <si>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</si>
  <si>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</si>
  <si>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</si>
  <si>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</si>
  <si>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</si>
  <si>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</si>
  <si>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</si>
  <si>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</si>
  <si>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</si>
  <si>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(підпис)</t>
  </si>
  <si>
    <t>Л.М. Шульгіна</t>
  </si>
  <si>
    <t>(ініціали, прізнище)</t>
  </si>
  <si>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</si>
  <si>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</si>
  <si>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</si>
  <si>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</si>
  <si>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0211010</t>
  </si>
  <si>
    <t>0910</t>
  </si>
  <si>
    <t>Надання дошкільної освіти</t>
  </si>
  <si>
    <t xml:space="preserve">Надання дошкільної освіти дошкільними навчальними закладами </t>
  </si>
  <si>
    <t>Напрям використання бюджетних коштів «Забезпечення створення належних умов для надання на належному рівні дошкільної освіти та виховання дітей»:</t>
  </si>
  <si>
    <t xml:space="preserve">Виконання бюджетної програми за напрямами використання бюджетних коштів: </t>
  </si>
  <si>
    <t xml:space="preserve">Напрям використання бюджетних коштів: Забезпечити створення належних умов для надання на належному рівні дошкільної освіти та виховання дітей </t>
  </si>
  <si>
    <t>всього - середньорічне число ставок (штатних одиниць)</t>
  </si>
  <si>
    <t>кількість груп</t>
  </si>
  <si>
    <t>кількість дошкільних навчальних закладів</t>
  </si>
  <si>
    <t>середньорічне число посадових окладів (ставок) педагогічного персоналу</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</si>
  <si>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</si>
  <si>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робітників</t>
  </si>
  <si>
    <t>середньорічне число штатних одиниць спеціалістів</t>
  </si>
  <si>
    <t>кількість дітей від 0 до 6 років</t>
  </si>
  <si>
    <t>кількість дітей, що відвідують дошкільні заклади</t>
  </si>
  <si>
    <t>витрати на перебування 1 дитини в дошкільному закладі</t>
  </si>
  <si>
    <t>діто-дні відвідування</t>
  </si>
  <si>
    <t>відсоток охоплення дітей дошкільною освітою</t>
  </si>
  <si>
    <t>кількість днів відвідування</t>
  </si>
  <si>
    <t>Напрям використання бюджетних коштів: Забезпечити створення належних умов для надання на належному рівні дошкільної освіти та виховання дітей  </t>
  </si>
  <si>
    <t>Напрям використання бюджетних коштів: Забезпечити створення належних умов для надання на належному рівні дошкільної освіти та виховання дітей: </t>
  </si>
  <si>
    <t>­</t>
  </si>
  <si>
    <t>Бюджетна програма "Надання дошкільної освіти" залишається актуальною для подальшої її реалізації.</t>
  </si>
  <si>
    <t>Бюджетна програма "Надання дошкільної освіти" забезпечує право громадян на доступ до послуг дошкільної освіти, що надаються зокладами дошкільної освіти, тому є корисною для громади.</t>
  </si>
  <si>
    <t>Бюджетна програма "Надання дошкільної освіти" має довгостроковий термін реалізації.</t>
  </si>
  <si>
    <t>За бюджетною програмою "Надання дошкільної освіти" фінансові порушення відсутні.</t>
  </si>
  <si>
    <t xml:space="preserve">за 2020 рік </t>
  </si>
  <si>
    <t>Напрям використання бюджетних коштів «Забезпечення виконання заходів, завдань, проектів (робіт) у сфері інформатизації»:</t>
  </si>
  <si>
    <t>Напрям використання бюджетних коштів: Забезпечення виконання заходів, завдань, проектів (робіт) у сфері інформатизації</t>
  </si>
  <si>
    <t>Видатки на виконання заходів, завдань, проектів (робіт) у сфері інформатизації</t>
  </si>
  <si>
    <t>кількість заходів, завдань, проектів (робіт) у сфері інформатизації</t>
  </si>
  <si>
    <t>витрати на захід, завдання, проект (роботи) у сфері інформатизації</t>
  </si>
  <si>
    <t>Рівень виконання заходів, завдань, проектів (робіт) у сфері інформатизації</t>
  </si>
  <si>
    <t>За бюджетною програмою «Надання дошкільної освіти» у 2020 році забезпечено більшість фактичних результативних показників без відхилень. За показниками, які за підсумками року мають розбіжність між затвердженими паспортом бюджетної програми і фактичними результативними показниками, які досягнені за рахунок касових видатків відхилення пояснюється тим, що за видатками відбулась економія коштів. Протягом 2020року фінансові зобов'язанняза бюджетною програмою виконані, кредиторська заборгованість за підсумками 2020 року (станом на 01.01.2021 року) відсутня.</t>
  </si>
  <si>
    <t>Протягом 2020 року фінансові зобов'язання за бюджетною програмою "Надання дошкільної освіти" виконані, кредиторська заборгованість за підсумками 2020 року станом на 01.01.2021 року відсутня, дебіторська заборгованість станом на 01.01.2021 року відсутня.</t>
  </si>
  <si>
    <t>Бюджетна програма "Надання дошкільної освіти" є ефективною, оскільки основні результативні показники у 2020 році досягнені (населення громади забезпечено послугою дошкільної освіти, що надається дошкільними закладами ДНЗ "Яблунька" с. Степанки для 87 дітей дошкільного віку та ДНЗ "Берізка" с. Хацьки для 78 дітей дошкільного віку.</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</si>
</sst>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00"/>
    <numFmt numFmtId="180" formatCode="0.00000"/>
    <numFmt numFmtId="181" formatCode="0.0000"/>
    <numFmt numFmtId="182" formatCode="0.0000000"/>
    <numFmt numFmtId="183" formatCode="0.00000000"/>
  </numFmts>
  <fonts count="54">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2"/>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right style="thin"/>
      <top>
        <color indexed="63"/>
      </top>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style="thin">
        <color indexed="8"/>
      </left>
      <right style="thin">
        <color indexed="8"/>
      </right>
      <top style="thin"/>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style="thin">
        <color indexed="8"/>
      </right>
      <top style="thin"/>
      <bottom style="thin"/>
    </border>
    <border>
      <left style="thin"/>
      <right>
        <color indexed="63"/>
      </right>
      <top>
        <color indexed="63"/>
      </top>
      <bottom style="thin"/>
    </border>
    <border>
      <left>
        <color indexed="63"/>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54">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horizontal="center" wrapText="1"/>
    </xf>
    <xf numFmtId="0" fontId="0" fillId="0" borderId="12" xfId="0" applyBorder="1" applyAlignment="1">
      <alignment/>
    </xf>
    <xf numFmtId="0" fontId="1" fillId="0" borderId="10" xfId="0" applyFont="1" applyBorder="1" applyAlignment="1">
      <alignment wrapText="1"/>
    </xf>
    <xf numFmtId="0" fontId="3" fillId="0" borderId="13"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11" fillId="0" borderId="1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horizontal="center" wrapText="1"/>
    </xf>
    <xf numFmtId="0" fontId="3" fillId="0" borderId="14"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4" fillId="0" borderId="12" xfId="0" applyFont="1" applyBorder="1" applyAlignment="1">
      <alignment horizontal="center" wrapText="1"/>
    </xf>
    <xf numFmtId="0" fontId="12" fillId="0" borderId="11" xfId="0" applyFont="1" applyBorder="1" applyAlignment="1">
      <alignment horizontal="center" wrapText="1"/>
    </xf>
    <xf numFmtId="0" fontId="4" fillId="0" borderId="11" xfId="0" applyFont="1" applyBorder="1" applyAlignment="1">
      <alignment horizontal="center" wrapText="1"/>
    </xf>
    <xf numFmtId="0" fontId="3" fillId="0" borderId="12" xfId="0" applyFont="1" applyBorder="1" applyAlignment="1">
      <alignment wrapText="1"/>
    </xf>
    <xf numFmtId="0" fontId="0" fillId="0" borderId="0" xfId="0" applyAlignment="1">
      <alignment horizontal="left"/>
    </xf>
    <xf numFmtId="0" fontId="6" fillId="0" borderId="15" xfId="0" applyFont="1" applyBorder="1" applyAlignment="1">
      <alignment horizontal="center"/>
    </xf>
    <xf numFmtId="16" fontId="4" fillId="0" borderId="11" xfId="0" applyNumberFormat="1" applyFont="1" applyBorder="1" applyAlignment="1">
      <alignment horizontal="center" wrapText="1"/>
    </xf>
    <xf numFmtId="16" fontId="3" fillId="0" borderId="11"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8" fillId="0" borderId="0" xfId="0" applyFont="1" applyAlignment="1">
      <alignment/>
    </xf>
    <xf numFmtId="0" fontId="14" fillId="0" borderId="0" xfId="0" applyFont="1" applyAlignment="1">
      <alignment wrapText="1"/>
    </xf>
    <xf numFmtId="49" fontId="3" fillId="0" borderId="16" xfId="0" applyNumberFormat="1" applyFont="1" applyBorder="1" applyAlignment="1">
      <alignment horizontal="center" wrapText="1"/>
    </xf>
    <xf numFmtId="0" fontId="1" fillId="0" borderId="13" xfId="0" applyFont="1" applyBorder="1" applyAlignment="1">
      <alignment horizontal="center" wrapText="1"/>
    </xf>
    <xf numFmtId="0" fontId="3" fillId="0" borderId="10" xfId="0" applyFont="1" applyBorder="1" applyAlignment="1">
      <alignment horizontal="center" wrapText="1"/>
    </xf>
    <xf numFmtId="0" fontId="1" fillId="0" borderId="14"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2" fontId="1" fillId="0" borderId="17" xfId="0" applyNumberFormat="1" applyFont="1" applyBorder="1" applyAlignment="1">
      <alignment wrapText="1"/>
    </xf>
    <xf numFmtId="2" fontId="1" fillId="0" borderId="11" xfId="0" applyNumberFormat="1" applyFont="1" applyBorder="1" applyAlignment="1">
      <alignment horizontal="center" wrapText="1"/>
    </xf>
    <xf numFmtId="0" fontId="1" fillId="0" borderId="19" xfId="0" applyFont="1" applyBorder="1" applyAlignment="1">
      <alignment wrapText="1"/>
    </xf>
    <xf numFmtId="0" fontId="1" fillId="0" borderId="20" xfId="0" applyFont="1" applyBorder="1" applyAlignment="1">
      <alignment horizontal="left" wrapText="1"/>
    </xf>
    <xf numFmtId="0" fontId="1" fillId="0" borderId="21" xfId="0" applyFont="1" applyBorder="1" applyAlignment="1">
      <alignment horizontal="center" wrapText="1"/>
    </xf>
    <xf numFmtId="0" fontId="1" fillId="0" borderId="14" xfId="0" applyFont="1" applyBorder="1" applyAlignment="1">
      <alignment wrapText="1"/>
    </xf>
    <xf numFmtId="0" fontId="6" fillId="0" borderId="22" xfId="0" applyFont="1" applyBorder="1" applyAlignment="1">
      <alignment vertical="center" wrapText="1"/>
    </xf>
    <xf numFmtId="0" fontId="6" fillId="0" borderId="21" xfId="0" applyFont="1" applyBorder="1" applyAlignment="1">
      <alignment horizontal="right" vertical="center" wrapText="1"/>
    </xf>
    <xf numFmtId="0" fontId="6" fillId="0" borderId="0" xfId="0" applyFont="1" applyAlignment="1">
      <alignment/>
    </xf>
    <xf numFmtId="0" fontId="6" fillId="0" borderId="12" xfId="0" applyFont="1" applyBorder="1" applyAlignment="1">
      <alignment horizontal="right" vertical="center" wrapText="1"/>
    </xf>
    <xf numFmtId="0" fontId="6" fillId="0" borderId="20" xfId="0" applyFont="1" applyBorder="1" applyAlignment="1">
      <alignment vertical="center" wrapText="1"/>
    </xf>
    <xf numFmtId="0" fontId="3" fillId="0" borderId="19" xfId="0" applyFont="1" applyBorder="1" applyAlignment="1">
      <alignment horizontal="center" wrapText="1"/>
    </xf>
    <xf numFmtId="0" fontId="3" fillId="0" borderId="23" xfId="0" applyFont="1" applyBorder="1" applyAlignment="1">
      <alignment wrapText="1"/>
    </xf>
    <xf numFmtId="0" fontId="6" fillId="0" borderId="12" xfId="0" applyFont="1" applyBorder="1" applyAlignment="1">
      <alignment vertical="center" wrapText="1"/>
    </xf>
    <xf numFmtId="0" fontId="6" fillId="0" borderId="12" xfId="0" applyFont="1" applyBorder="1" applyAlignment="1">
      <alignment horizontal="right" wrapText="1"/>
    </xf>
    <xf numFmtId="2" fontId="1" fillId="0" borderId="10" xfId="0" applyNumberFormat="1" applyFont="1" applyBorder="1" applyAlignment="1">
      <alignment wrapText="1"/>
    </xf>
    <xf numFmtId="0" fontId="15" fillId="0" borderId="11" xfId="0" applyFont="1" applyBorder="1" applyAlignment="1">
      <alignment wrapText="1"/>
    </xf>
    <xf numFmtId="0" fontId="4" fillId="0" borderId="24" xfId="0" applyFont="1" applyBorder="1" applyAlignment="1">
      <alignment horizontal="center" wrapText="1"/>
    </xf>
    <xf numFmtId="2" fontId="1" fillId="0" borderId="12" xfId="0" applyNumberFormat="1" applyFont="1" applyBorder="1" applyAlignment="1">
      <alignment horizontal="center" wrapText="1"/>
    </xf>
    <xf numFmtId="0" fontId="1" fillId="0" borderId="23" xfId="0" applyFont="1" applyBorder="1" applyAlignment="1">
      <alignment horizontal="center" wrapText="1"/>
    </xf>
    <xf numFmtId="0" fontId="6" fillId="0" borderId="25" xfId="0" applyFont="1" applyBorder="1" applyAlignment="1">
      <alignment/>
    </xf>
    <xf numFmtId="0" fontId="6" fillId="0" borderId="25" xfId="0" applyFont="1" applyBorder="1" applyAlignment="1">
      <alignment horizontal="right" vertical="center" wrapText="1"/>
    </xf>
    <xf numFmtId="0" fontId="1" fillId="0" borderId="12" xfId="0" applyFont="1" applyBorder="1" applyAlignment="1">
      <alignment horizontal="left" wrapText="1"/>
    </xf>
    <xf numFmtId="0" fontId="9" fillId="0" borderId="14" xfId="0" applyFont="1" applyBorder="1" applyAlignment="1">
      <alignment horizontal="center" wrapText="1"/>
    </xf>
    <xf numFmtId="0" fontId="9" fillId="0" borderId="24" xfId="0" applyFont="1" applyBorder="1" applyAlignment="1">
      <alignment horizontal="center" wrapText="1"/>
    </xf>
    <xf numFmtId="0" fontId="9" fillId="0" borderId="17" xfId="0" applyFont="1" applyBorder="1" applyAlignment="1">
      <alignment horizontal="center" wrapText="1"/>
    </xf>
    <xf numFmtId="0" fontId="3" fillId="0" borderId="12" xfId="0" applyFont="1" applyBorder="1" applyAlignment="1">
      <alignment horizontal="left" wrapText="1"/>
    </xf>
    <xf numFmtId="0" fontId="1" fillId="0" borderId="14" xfId="0" applyFont="1" applyBorder="1" applyAlignment="1">
      <alignment horizontal="left" wrapText="1"/>
    </xf>
    <xf numFmtId="0" fontId="1" fillId="0" borderId="24" xfId="0" applyFont="1" applyBorder="1" applyAlignment="1">
      <alignment horizontal="left" wrapText="1"/>
    </xf>
    <xf numFmtId="0" fontId="1" fillId="0" borderId="17" xfId="0" applyFont="1" applyBorder="1" applyAlignment="1">
      <alignment horizontal="left" wrapText="1"/>
    </xf>
    <xf numFmtId="0" fontId="1" fillId="0" borderId="26" xfId="0" applyFont="1" applyBorder="1" applyAlignment="1">
      <alignment horizontal="left" wrapText="1"/>
    </xf>
    <xf numFmtId="0" fontId="3" fillId="0" borderId="0" xfId="0" applyFont="1" applyAlignment="1">
      <alignment horizontal="left" wrapText="1"/>
    </xf>
    <xf numFmtId="0" fontId="8" fillId="0" borderId="16" xfId="0" applyFont="1" applyBorder="1" applyAlignment="1">
      <alignment horizontal="center"/>
    </xf>
    <xf numFmtId="0" fontId="1" fillId="0" borderId="23" xfId="0" applyFont="1" applyBorder="1" applyAlignment="1">
      <alignment horizontal="center" wrapText="1"/>
    </xf>
    <xf numFmtId="0" fontId="1" fillId="0" borderId="10" xfId="0" applyFont="1" applyBorder="1" applyAlignment="1">
      <alignment horizontal="center" wrapText="1"/>
    </xf>
    <xf numFmtId="0" fontId="3" fillId="0" borderId="23" xfId="0" applyFont="1" applyBorder="1" applyAlignment="1">
      <alignment horizontal="center" wrapText="1"/>
    </xf>
    <xf numFmtId="0" fontId="3" fillId="0" borderId="10" xfId="0" applyFont="1" applyBorder="1" applyAlignment="1">
      <alignment horizontal="center" wrapText="1"/>
    </xf>
    <xf numFmtId="0" fontId="8" fillId="0" borderId="0" xfId="0" applyFont="1" applyAlignment="1">
      <alignment horizontal="center"/>
    </xf>
    <xf numFmtId="0" fontId="14" fillId="0" borderId="16" xfId="0" applyFont="1" applyBorder="1" applyAlignment="1">
      <alignment horizontal="center"/>
    </xf>
    <xf numFmtId="0" fontId="8" fillId="0" borderId="27" xfId="0" applyFont="1" applyBorder="1" applyAlignment="1">
      <alignment horizontal="center"/>
    </xf>
    <xf numFmtId="0" fontId="4" fillId="0" borderId="0" xfId="0" applyFont="1" applyAlignment="1">
      <alignment horizontal="center" wrapText="1"/>
    </xf>
    <xf numFmtId="2" fontId="1" fillId="0" borderId="28" xfId="0" applyNumberFormat="1" applyFont="1" applyBorder="1" applyAlignment="1">
      <alignment horizontal="center" wrapText="1"/>
    </xf>
    <xf numFmtId="2" fontId="1" fillId="0" borderId="10" xfId="0" applyNumberFormat="1" applyFont="1" applyBorder="1" applyAlignment="1">
      <alignment horizontal="center" wrapText="1"/>
    </xf>
    <xf numFmtId="0" fontId="3" fillId="0" borderId="16" xfId="0" applyFont="1" applyBorder="1" applyAlignment="1">
      <alignment horizontal="center" wrapText="1"/>
    </xf>
    <xf numFmtId="0" fontId="4" fillId="0" borderId="27" xfId="0" applyFont="1" applyBorder="1" applyAlignment="1">
      <alignment horizontal="center" wrapText="1"/>
    </xf>
    <xf numFmtId="0" fontId="1" fillId="0" borderId="28" xfId="0" applyFont="1" applyBorder="1" applyAlignment="1">
      <alignment horizontal="center" wrapText="1"/>
    </xf>
    <xf numFmtId="2" fontId="1" fillId="0" borderId="13" xfId="0" applyNumberFormat="1" applyFont="1" applyBorder="1" applyAlignment="1">
      <alignment horizontal="right" wrapText="1"/>
    </xf>
    <xf numFmtId="2" fontId="1" fillId="0" borderId="23" xfId="0" applyNumberFormat="1" applyFont="1" applyBorder="1" applyAlignment="1">
      <alignment horizontal="right" wrapText="1"/>
    </xf>
    <xf numFmtId="0" fontId="1" fillId="0" borderId="13" xfId="0" applyFont="1" applyBorder="1" applyAlignment="1">
      <alignment horizontal="center" wrapText="1"/>
    </xf>
    <xf numFmtId="0" fontId="3" fillId="0" borderId="13" xfId="0" applyFont="1" applyBorder="1" applyAlignment="1">
      <alignment horizontal="center" wrapText="1"/>
    </xf>
    <xf numFmtId="0" fontId="10" fillId="0" borderId="0" xfId="0" applyFont="1" applyAlignment="1">
      <alignment horizontal="left" wrapText="1"/>
    </xf>
    <xf numFmtId="0" fontId="13" fillId="0" borderId="13" xfId="0" applyFont="1" applyBorder="1" applyAlignment="1">
      <alignment horizontal="center" wrapText="1"/>
    </xf>
    <xf numFmtId="0" fontId="13" fillId="0" borderId="23" xfId="0" applyFont="1" applyBorder="1" applyAlignment="1">
      <alignment horizontal="center" wrapText="1"/>
    </xf>
    <xf numFmtId="0" fontId="13" fillId="0" borderId="10" xfId="0" applyFont="1" applyBorder="1" applyAlignment="1">
      <alignment horizontal="center" wrapText="1"/>
    </xf>
    <xf numFmtId="0" fontId="13" fillId="0" borderId="18" xfId="0" applyFont="1" applyBorder="1" applyAlignment="1">
      <alignment horizontal="center" wrapText="1"/>
    </xf>
    <xf numFmtId="0" fontId="13" fillId="0" borderId="29" xfId="0" applyFont="1" applyBorder="1" applyAlignment="1">
      <alignment horizontal="center" wrapText="1"/>
    </xf>
    <xf numFmtId="0" fontId="13" fillId="0" borderId="30" xfId="0" applyFont="1" applyBorder="1" applyAlignment="1">
      <alignment horizontal="center" wrapText="1"/>
    </xf>
    <xf numFmtId="0" fontId="13" fillId="0" borderId="19" xfId="0" applyFont="1" applyBorder="1" applyAlignment="1">
      <alignment horizontal="center" wrapText="1"/>
    </xf>
    <xf numFmtId="0" fontId="13" fillId="0" borderId="26" xfId="0" applyFont="1" applyBorder="1" applyAlignment="1">
      <alignment horizontal="center" wrapText="1"/>
    </xf>
    <xf numFmtId="0" fontId="13" fillId="0" borderId="31" xfId="0" applyFont="1" applyBorder="1" applyAlignment="1">
      <alignment horizontal="center" wrapText="1"/>
    </xf>
    <xf numFmtId="0" fontId="1" fillId="0" borderId="19" xfId="0" applyFont="1" applyBorder="1" applyAlignment="1">
      <alignment horizontal="left" wrapText="1"/>
    </xf>
    <xf numFmtId="0" fontId="1" fillId="0" borderId="31" xfId="0" applyFont="1" applyBorder="1" applyAlignment="1">
      <alignment horizontal="left" wrapText="1"/>
    </xf>
    <xf numFmtId="0" fontId="1" fillId="0" borderId="0" xfId="0" applyFont="1" applyAlignment="1">
      <alignment horizontal="right" wrapText="1"/>
    </xf>
    <xf numFmtId="0" fontId="13" fillId="0" borderId="14" xfId="0" applyFont="1" applyBorder="1" applyAlignment="1">
      <alignment horizontal="center" wrapText="1"/>
    </xf>
    <xf numFmtId="0" fontId="13" fillId="0" borderId="24" xfId="0" applyFont="1" applyBorder="1" applyAlignment="1">
      <alignment horizontal="center" wrapText="1"/>
    </xf>
    <xf numFmtId="0" fontId="13" fillId="0" borderId="17" xfId="0" applyFont="1" applyBorder="1" applyAlignment="1">
      <alignment horizontal="center" wrapText="1"/>
    </xf>
    <xf numFmtId="0" fontId="1" fillId="0" borderId="12" xfId="0" applyFont="1" applyBorder="1" applyAlignment="1">
      <alignment horizontal="center" wrapText="1"/>
    </xf>
    <xf numFmtId="2" fontId="1" fillId="0" borderId="12" xfId="0" applyNumberFormat="1" applyFont="1" applyBorder="1" applyAlignment="1">
      <alignment horizontal="center" wrapText="1"/>
    </xf>
    <xf numFmtId="0" fontId="3" fillId="0" borderId="12"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7" xfId="0" applyFont="1" applyBorder="1" applyAlignment="1">
      <alignment horizontal="center"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1" fillId="0" borderId="16" xfId="0" applyFont="1" applyBorder="1" applyAlignment="1">
      <alignment horizontal="center" wrapText="1"/>
    </xf>
    <xf numFmtId="0" fontId="3" fillId="0" borderId="20" xfId="0" applyFont="1" applyBorder="1" applyAlignment="1">
      <alignment horizontal="left" wrapText="1"/>
    </xf>
    <xf numFmtId="0" fontId="3" fillId="0" borderId="32" xfId="0" applyFont="1" applyBorder="1" applyAlignment="1">
      <alignment horizontal="left" wrapText="1"/>
    </xf>
    <xf numFmtId="0" fontId="3" fillId="0" borderId="33" xfId="0" applyFont="1" applyBorder="1" applyAlignment="1">
      <alignment horizontal="left" wrapText="1"/>
    </xf>
    <xf numFmtId="0" fontId="3" fillId="0" borderId="34" xfId="0" applyFont="1" applyBorder="1" applyAlignment="1">
      <alignment horizontal="left" wrapText="1"/>
    </xf>
    <xf numFmtId="0" fontId="0" fillId="0" borderId="0" xfId="0" applyAlignment="1">
      <alignment horizontal="center"/>
    </xf>
    <xf numFmtId="0" fontId="5" fillId="0" borderId="0" xfId="0" applyFont="1" applyAlignment="1">
      <alignment horizontal="left" wrapText="1"/>
    </xf>
    <xf numFmtId="0" fontId="2" fillId="0" borderId="0" xfId="0" applyFont="1" applyAlignment="1">
      <alignment horizontal="center"/>
    </xf>
    <xf numFmtId="0" fontId="3" fillId="0" borderId="0" xfId="0" applyFont="1" applyBorder="1" applyAlignment="1">
      <alignment horizontal="left" wrapText="1"/>
    </xf>
    <xf numFmtId="2" fontId="1" fillId="0" borderId="0" xfId="0" applyNumberFormat="1" applyFont="1" applyBorder="1" applyAlignment="1">
      <alignment wrapText="1"/>
    </xf>
    <xf numFmtId="2" fontId="1" fillId="0" borderId="0" xfId="0" applyNumberFormat="1" applyFont="1" applyBorder="1" applyAlignment="1">
      <alignment horizontal="center" wrapText="1"/>
    </xf>
    <xf numFmtId="0" fontId="1" fillId="0" borderId="24" xfId="0" applyFont="1" applyBorder="1" applyAlignment="1">
      <alignment wrapText="1"/>
    </xf>
    <xf numFmtId="0" fontId="6" fillId="0" borderId="0" xfId="0" applyFont="1" applyBorder="1" applyAlignment="1">
      <alignment horizontal="right" vertical="center" wrapText="1"/>
    </xf>
    <xf numFmtId="0" fontId="3" fillId="0" borderId="14" xfId="0" applyFont="1" applyBorder="1" applyAlignment="1">
      <alignment horizontal="left" wrapText="1"/>
    </xf>
    <xf numFmtId="0" fontId="3" fillId="0" borderId="24" xfId="0" applyFont="1" applyBorder="1" applyAlignment="1">
      <alignment horizontal="left" wrapText="1"/>
    </xf>
    <xf numFmtId="0" fontId="3" fillId="0" borderId="17" xfId="0" applyFont="1" applyBorder="1" applyAlignment="1">
      <alignment horizontal="left" wrapText="1"/>
    </xf>
    <xf numFmtId="9" fontId="6" fillId="0" borderId="12" xfId="0" applyNumberFormat="1" applyFont="1" applyBorder="1" applyAlignment="1">
      <alignment horizontal="right" vertical="center" wrapText="1"/>
    </xf>
    <xf numFmtId="173" fontId="1" fillId="0" borderId="31" xfId="0" applyNumberFormat="1" applyFont="1" applyBorder="1" applyAlignment="1">
      <alignment horizontal="center" wrapText="1"/>
    </xf>
    <xf numFmtId="2" fontId="1" fillId="0" borderId="14" xfId="0" applyNumberFormat="1" applyFont="1" applyBorder="1" applyAlignment="1">
      <alignment horizontal="center" wrapText="1"/>
    </xf>
    <xf numFmtId="173" fontId="1" fillId="0" borderId="17" xfId="0" applyNumberFormat="1" applyFont="1" applyBorder="1" applyAlignment="1">
      <alignment horizontal="center" wrapText="1"/>
    </xf>
    <xf numFmtId="0" fontId="4" fillId="0" borderId="13" xfId="0" applyFont="1" applyBorder="1" applyAlignment="1">
      <alignment horizontal="center" wrapText="1"/>
    </xf>
    <xf numFmtId="0" fontId="6" fillId="0" borderId="20" xfId="0" applyFont="1" applyBorder="1" applyAlignment="1">
      <alignment horizontal="right" vertical="center" wrapText="1"/>
    </xf>
    <xf numFmtId="0" fontId="6" fillId="0" borderId="35" xfId="0" applyFont="1" applyBorder="1" applyAlignment="1">
      <alignment horizontal="right" vertical="center" wrapText="1"/>
    </xf>
    <xf numFmtId="0" fontId="6" fillId="0" borderId="20" xfId="0" applyFont="1" applyBorder="1" applyAlignment="1">
      <alignment horizontal="right" wrapText="1"/>
    </xf>
    <xf numFmtId="0" fontId="6" fillId="0" borderId="12" xfId="0" applyFont="1" applyBorder="1" applyAlignment="1">
      <alignment/>
    </xf>
    <xf numFmtId="0" fontId="1" fillId="0" borderId="0" xfId="0" applyFont="1" applyBorder="1" applyAlignment="1">
      <alignment horizontal="center" wrapText="1"/>
    </xf>
    <xf numFmtId="0" fontId="6" fillId="0" borderId="0" xfId="0" applyFont="1" applyBorder="1" applyAlignment="1">
      <alignment/>
    </xf>
    <xf numFmtId="173" fontId="1" fillId="0" borderId="0" xfId="0" applyNumberFormat="1" applyFont="1" applyBorder="1" applyAlignment="1">
      <alignment horizontal="center" wrapText="1"/>
    </xf>
    <xf numFmtId="0" fontId="1" fillId="0" borderId="18" xfId="0" applyFont="1" applyBorder="1" applyAlignment="1">
      <alignment wrapText="1"/>
    </xf>
    <xf numFmtId="0" fontId="6" fillId="0" borderId="22" xfId="0" applyFont="1" applyBorder="1" applyAlignment="1">
      <alignment horizontal="right" vertical="center" wrapText="1"/>
    </xf>
    <xf numFmtId="0" fontId="6" fillId="0" borderId="21" xfId="0" applyFont="1" applyBorder="1" applyAlignment="1">
      <alignment/>
    </xf>
    <xf numFmtId="173" fontId="1" fillId="0" borderId="36" xfId="0" applyNumberFormat="1" applyFont="1" applyBorder="1" applyAlignment="1">
      <alignment horizontal="center" wrapText="1"/>
    </xf>
    <xf numFmtId="0" fontId="1" fillId="0" borderId="12" xfId="0" applyFont="1" applyBorder="1" applyAlignment="1">
      <alignment wrapText="1"/>
    </xf>
    <xf numFmtId="173" fontId="1" fillId="0" borderId="12" xfId="0" applyNumberFormat="1" applyFont="1" applyBorder="1" applyAlignment="1">
      <alignment horizontal="center" wrapText="1"/>
    </xf>
    <xf numFmtId="0" fontId="0" fillId="0" borderId="24" xfId="0" applyBorder="1" applyAlignment="1">
      <alignment horizontal="left" wrapText="1"/>
    </xf>
    <xf numFmtId="0" fontId="0" fillId="0" borderId="17" xfId="0"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76"/>
  <sheetViews>
    <sheetView tabSelected="1" zoomScale="90" zoomScaleNormal="90" zoomScalePageLayoutView="0" workbookViewId="0" topLeftCell="A1">
      <selection activeCell="B164" sqref="B164"/>
    </sheetView>
  </sheetViews>
  <sheetFormatPr defaultColWidth="9.00390625" defaultRowHeight="12.75"/>
  <cols>
    <col min="1" max="1" width="4.75390625" style="0" customWidth="1"/>
    <col min="2" max="2" width="63.25390625" style="0" customWidth="1"/>
    <col min="3" max="3" width="13.00390625" style="0" customWidth="1"/>
    <col min="4" max="4" width="13.625" style="0" customWidth="1"/>
    <col min="5" max="5" width="14.00390625" style="0" customWidth="1"/>
    <col min="6" max="6" width="12.125" style="0" customWidth="1"/>
    <col min="7" max="7" width="12.875" style="0" customWidth="1"/>
    <col min="8" max="8" width="12.125" style="0" customWidth="1"/>
    <col min="9" max="9" width="12.625" style="0" customWidth="1"/>
    <col min="10" max="10" width="12.25390625" style="0" customWidth="1"/>
    <col min="11" max="11" width="13.00390625" style="0" customWidth="1"/>
    <col min="12" max="12" width="11.625" style="0" bestFit="1" customWidth="1"/>
  </cols>
  <sheetData>
    <row r="1" ht="6.75" customHeight="1"/>
    <row r="2" spans="1:12" ht="17.25">
      <c r="A2" s="125" t="s">
        <v>0</v>
      </c>
      <c r="B2" s="125"/>
      <c r="C2" s="125"/>
      <c r="D2" s="125"/>
      <c r="E2" s="125"/>
      <c r="F2" s="125"/>
      <c r="G2" s="125"/>
      <c r="H2" s="125"/>
      <c r="I2" s="125"/>
      <c r="J2" s="125"/>
      <c r="K2" s="125"/>
      <c r="L2" s="125"/>
    </row>
    <row r="3" spans="1:12" ht="17.25">
      <c r="A3" s="125" t="s">
        <v>144</v>
      </c>
      <c r="B3" s="125"/>
      <c r="C3" s="125"/>
      <c r="D3" s="125"/>
      <c r="E3" s="125"/>
      <c r="F3" s="125"/>
      <c r="G3" s="125"/>
      <c r="H3" s="125"/>
      <c r="I3" s="125"/>
      <c r="J3" s="125"/>
      <c r="K3" s="125"/>
      <c r="L3" s="125"/>
    </row>
    <row r="4" spans="1:12" ht="12.75">
      <c r="A4" s="123"/>
      <c r="B4" s="123"/>
      <c r="C4" s="123"/>
      <c r="D4" s="123"/>
      <c r="E4" s="123"/>
      <c r="F4" s="123"/>
      <c r="G4" s="123"/>
      <c r="H4" s="123"/>
      <c r="I4" s="123"/>
      <c r="J4" s="123"/>
      <c r="K4" s="123"/>
      <c r="L4" s="123"/>
    </row>
    <row r="5" spans="1:12" ht="14.25" customHeight="1">
      <c r="A5" s="15" t="s">
        <v>75</v>
      </c>
      <c r="B5" s="38" t="s">
        <v>114</v>
      </c>
      <c r="C5" s="15"/>
      <c r="D5" s="87" t="s">
        <v>116</v>
      </c>
      <c r="E5" s="87"/>
      <c r="F5" s="87"/>
      <c r="G5" s="87"/>
      <c r="H5" s="87"/>
      <c r="I5" s="87"/>
      <c r="J5" s="87"/>
      <c r="K5" s="87"/>
      <c r="L5" s="15"/>
    </row>
    <row r="6" spans="1:12" ht="15" customHeight="1">
      <c r="A6" s="19" t="s">
        <v>76</v>
      </c>
      <c r="B6" s="21" t="s">
        <v>78</v>
      </c>
      <c r="C6" s="19"/>
      <c r="D6" s="84" t="s">
        <v>77</v>
      </c>
      <c r="E6" s="84"/>
      <c r="F6" s="84"/>
      <c r="G6" s="84"/>
      <c r="H6" s="84"/>
      <c r="I6" s="84"/>
      <c r="J6" s="84"/>
      <c r="K6" s="84"/>
      <c r="L6" s="19"/>
    </row>
    <row r="7" spans="1:12" ht="12.75">
      <c r="A7" s="124"/>
      <c r="B7" s="124"/>
      <c r="C7" s="124"/>
      <c r="D7" s="124"/>
      <c r="E7" s="124"/>
      <c r="F7" s="124"/>
      <c r="G7" s="124"/>
      <c r="H7" s="124"/>
      <c r="I7" s="124"/>
      <c r="J7" s="124"/>
      <c r="K7" s="124"/>
      <c r="L7" s="124"/>
    </row>
    <row r="8" spans="1:12" ht="15" customHeight="1">
      <c r="A8" s="15" t="s">
        <v>79</v>
      </c>
      <c r="B8" s="38" t="s">
        <v>115</v>
      </c>
      <c r="C8" s="15"/>
      <c r="D8" s="87" t="s">
        <v>116</v>
      </c>
      <c r="E8" s="87"/>
      <c r="F8" s="87"/>
      <c r="G8" s="87"/>
      <c r="H8" s="87"/>
      <c r="I8" s="87"/>
      <c r="J8" s="87"/>
      <c r="K8" s="87"/>
      <c r="L8" s="15"/>
    </row>
    <row r="9" spans="1:12" ht="16.5" customHeight="1">
      <c r="A9" s="19" t="s">
        <v>1</v>
      </c>
      <c r="B9" s="21" t="s">
        <v>78</v>
      </c>
      <c r="C9" s="19"/>
      <c r="D9" s="84" t="s">
        <v>80</v>
      </c>
      <c r="E9" s="84"/>
      <c r="F9" s="84"/>
      <c r="G9" s="84"/>
      <c r="H9" s="84"/>
      <c r="I9" s="84"/>
      <c r="J9" s="84"/>
      <c r="K9" s="84"/>
      <c r="L9" s="19"/>
    </row>
    <row r="10" ht="12.75">
      <c r="A10" s="2"/>
    </row>
    <row r="11" spans="1:12" ht="17.25" customHeight="1">
      <c r="A11" s="15" t="s">
        <v>81</v>
      </c>
      <c r="B11" s="38" t="s">
        <v>117</v>
      </c>
      <c r="C11" s="38" t="s">
        <v>118</v>
      </c>
      <c r="D11" s="87" t="s">
        <v>119</v>
      </c>
      <c r="E11" s="87"/>
      <c r="F11" s="87"/>
      <c r="G11" s="87"/>
      <c r="H11" s="87"/>
      <c r="I11" s="87"/>
      <c r="J11" s="87"/>
      <c r="K11" s="87"/>
      <c r="L11" s="15"/>
    </row>
    <row r="12" spans="1:12" ht="13.5" customHeight="1">
      <c r="A12" s="19" t="s">
        <v>83</v>
      </c>
      <c r="B12" s="21" t="s">
        <v>78</v>
      </c>
      <c r="C12" s="21" t="s">
        <v>82</v>
      </c>
      <c r="D12" s="88" t="s">
        <v>84</v>
      </c>
      <c r="E12" s="88"/>
      <c r="F12" s="88"/>
      <c r="G12" s="88"/>
      <c r="H12" s="88"/>
      <c r="I12" s="88"/>
      <c r="J12" s="88"/>
      <c r="K12" s="88"/>
      <c r="L12" s="19"/>
    </row>
    <row r="13" ht="12.75">
      <c r="A13" s="2"/>
    </row>
    <row r="14" spans="1:11" ht="18" customHeight="1">
      <c r="A14" s="15" t="s">
        <v>85</v>
      </c>
      <c r="B14" s="15" t="s">
        <v>86</v>
      </c>
      <c r="C14" s="118" t="s">
        <v>120</v>
      </c>
      <c r="D14" s="118"/>
      <c r="E14" s="118"/>
      <c r="F14" s="118"/>
      <c r="G14" s="118"/>
      <c r="H14" s="118"/>
      <c r="I14" s="118"/>
      <c r="J14" s="118"/>
      <c r="K14" s="118"/>
    </row>
    <row r="15" ht="12.75">
      <c r="A15" s="2"/>
    </row>
    <row r="16" spans="1:11" ht="19.5" customHeight="1">
      <c r="A16" s="15" t="s">
        <v>87</v>
      </c>
      <c r="B16" s="15" t="s">
        <v>88</v>
      </c>
      <c r="C16" s="20"/>
      <c r="D16" s="20"/>
      <c r="E16" s="20"/>
      <c r="F16" s="20"/>
      <c r="G16" s="20"/>
      <c r="H16" s="20"/>
      <c r="I16" s="20"/>
      <c r="J16" s="20"/>
      <c r="K16" s="20"/>
    </row>
    <row r="17" ht="12.75">
      <c r="A17" s="2"/>
    </row>
    <row r="18" spans="1:12" ht="18" customHeight="1">
      <c r="A18" s="22" t="s">
        <v>89</v>
      </c>
      <c r="B18" s="75" t="s">
        <v>122</v>
      </c>
      <c r="C18" s="75"/>
      <c r="D18" s="75"/>
      <c r="E18" s="75"/>
      <c r="F18" s="75"/>
      <c r="G18" s="75"/>
      <c r="H18" s="75"/>
      <c r="I18" s="75"/>
      <c r="J18" s="75"/>
      <c r="K18" s="75"/>
      <c r="L18" s="20"/>
    </row>
    <row r="19" spans="1:12" ht="15.75">
      <c r="A19" s="3"/>
      <c r="K19" s="1"/>
      <c r="L19" s="1" t="s">
        <v>90</v>
      </c>
    </row>
    <row r="20" spans="1:12" ht="15.75" customHeight="1">
      <c r="A20" s="116" t="s">
        <v>2</v>
      </c>
      <c r="B20" s="112" t="s">
        <v>3</v>
      </c>
      <c r="C20" s="112"/>
      <c r="D20" s="114" t="s">
        <v>4</v>
      </c>
      <c r="E20" s="114"/>
      <c r="F20" s="115"/>
      <c r="G20" s="113" t="s">
        <v>5</v>
      </c>
      <c r="H20" s="114"/>
      <c r="I20" s="115"/>
      <c r="J20" s="113" t="s">
        <v>6</v>
      </c>
      <c r="K20" s="114"/>
      <c r="L20" s="115"/>
    </row>
    <row r="21" spans="1:12" ht="25.5">
      <c r="A21" s="117"/>
      <c r="B21" s="112"/>
      <c r="C21" s="112"/>
      <c r="D21" s="61" t="s">
        <v>7</v>
      </c>
      <c r="E21" s="28" t="s">
        <v>8</v>
      </c>
      <c r="F21" s="28" t="s">
        <v>9</v>
      </c>
      <c r="G21" s="28" t="s">
        <v>7</v>
      </c>
      <c r="H21" s="28" t="s">
        <v>8</v>
      </c>
      <c r="I21" s="28" t="s">
        <v>9</v>
      </c>
      <c r="J21" s="28" t="s">
        <v>7</v>
      </c>
      <c r="K21" s="28" t="s">
        <v>8</v>
      </c>
      <c r="L21" s="28" t="s">
        <v>9</v>
      </c>
    </row>
    <row r="22" spans="1:12" ht="15.75" customHeight="1">
      <c r="A22" s="23" t="s">
        <v>10</v>
      </c>
      <c r="B22" s="70" t="s">
        <v>11</v>
      </c>
      <c r="C22" s="70"/>
      <c r="D22" s="44">
        <v>6253624</v>
      </c>
      <c r="E22" s="45">
        <v>736381</v>
      </c>
      <c r="F22" s="45">
        <f>D22+E22</f>
        <v>6990005</v>
      </c>
      <c r="G22" s="45">
        <v>5804589.1</v>
      </c>
      <c r="H22" s="45">
        <v>301603.07</v>
      </c>
      <c r="I22" s="45">
        <f>G22+H22</f>
        <v>6106192.17</v>
      </c>
      <c r="J22" s="45">
        <f>G22-D22</f>
        <v>-449034.9000000004</v>
      </c>
      <c r="K22" s="45">
        <f>H22-E22</f>
        <v>-434777.93</v>
      </c>
      <c r="L22" s="45">
        <f>J22+K22</f>
        <v>-883812.8300000003</v>
      </c>
    </row>
    <row r="23" spans="1:12" ht="15.75" customHeight="1">
      <c r="A23" s="46" t="s">
        <v>12</v>
      </c>
      <c r="B23" s="119" t="s">
        <v>13</v>
      </c>
      <c r="C23" s="120"/>
      <c r="D23" s="120"/>
      <c r="E23" s="120"/>
      <c r="F23" s="120"/>
      <c r="G23" s="120"/>
      <c r="H23" s="120"/>
      <c r="I23" s="120"/>
      <c r="J23" s="120"/>
      <c r="K23" s="120"/>
      <c r="L23" s="122"/>
    </row>
    <row r="24" spans="1:12" ht="15.75">
      <c r="A24" s="23" t="s">
        <v>14</v>
      </c>
      <c r="B24" s="70" t="s">
        <v>121</v>
      </c>
      <c r="C24" s="70"/>
      <c r="D24" s="70"/>
      <c r="E24" s="70"/>
      <c r="F24" s="70"/>
      <c r="G24" s="70"/>
      <c r="H24" s="70"/>
      <c r="I24" s="70"/>
      <c r="J24" s="70"/>
      <c r="K24" s="70"/>
      <c r="L24" s="70"/>
    </row>
    <row r="25" spans="1:12" ht="15.75" customHeight="1">
      <c r="A25" s="116" t="s">
        <v>2</v>
      </c>
      <c r="B25" s="112" t="s">
        <v>3</v>
      </c>
      <c r="C25" s="112"/>
      <c r="D25" s="114" t="s">
        <v>4</v>
      </c>
      <c r="E25" s="114"/>
      <c r="F25" s="115"/>
      <c r="G25" s="113" t="s">
        <v>5</v>
      </c>
      <c r="H25" s="114"/>
      <c r="I25" s="115"/>
      <c r="J25" s="113" t="s">
        <v>6</v>
      </c>
      <c r="K25" s="114"/>
      <c r="L25" s="115"/>
    </row>
    <row r="26" spans="1:12" ht="25.5">
      <c r="A26" s="117"/>
      <c r="B26" s="112"/>
      <c r="C26" s="112"/>
      <c r="D26" s="61" t="s">
        <v>7</v>
      </c>
      <c r="E26" s="28" t="s">
        <v>8</v>
      </c>
      <c r="F26" s="28" t="s">
        <v>9</v>
      </c>
      <c r="G26" s="28" t="s">
        <v>7</v>
      </c>
      <c r="H26" s="28" t="s">
        <v>8</v>
      </c>
      <c r="I26" s="28" t="s">
        <v>9</v>
      </c>
      <c r="J26" s="28" t="s">
        <v>7</v>
      </c>
      <c r="K26" s="28" t="s">
        <v>8</v>
      </c>
      <c r="L26" s="28" t="s">
        <v>9</v>
      </c>
    </row>
    <row r="27" spans="1:12" ht="15.75" customHeight="1">
      <c r="A27" s="23" t="s">
        <v>10</v>
      </c>
      <c r="B27" s="70" t="s">
        <v>11</v>
      </c>
      <c r="C27" s="70"/>
      <c r="D27" s="44">
        <v>6242724</v>
      </c>
      <c r="E27" s="45">
        <v>698381</v>
      </c>
      <c r="F27" s="45">
        <f>D27+E27</f>
        <v>6941105</v>
      </c>
      <c r="G27" s="45">
        <v>5794130.58</v>
      </c>
      <c r="H27" s="45">
        <v>263743.07</v>
      </c>
      <c r="I27" s="45">
        <f>G27+H27</f>
        <v>6057873.65</v>
      </c>
      <c r="J27" s="45">
        <f>G27-D27</f>
        <v>-448593.4199999999</v>
      </c>
      <c r="K27" s="45">
        <f>H27-E27</f>
        <v>-434637.93</v>
      </c>
      <c r="L27" s="45">
        <f>J27+K27</f>
        <v>-883231.3499999999</v>
      </c>
    </row>
    <row r="28" spans="1:12" ht="15.75" customHeight="1">
      <c r="A28" s="35"/>
      <c r="B28" s="126"/>
      <c r="C28" s="126"/>
      <c r="D28" s="127"/>
      <c r="E28" s="128"/>
      <c r="F28" s="128"/>
      <c r="G28" s="128"/>
      <c r="H28" s="128"/>
      <c r="I28" s="128"/>
      <c r="J28" s="128"/>
      <c r="K28" s="128"/>
      <c r="L28" s="128"/>
    </row>
    <row r="29" spans="1:12" ht="15.75">
      <c r="A29" s="23" t="s">
        <v>15</v>
      </c>
      <c r="B29" s="70" t="s">
        <v>145</v>
      </c>
      <c r="C29" s="70"/>
      <c r="D29" s="70"/>
      <c r="E29" s="70"/>
      <c r="F29" s="70"/>
      <c r="G29" s="70"/>
      <c r="H29" s="70"/>
      <c r="I29" s="70"/>
      <c r="J29" s="70"/>
      <c r="K29" s="70"/>
      <c r="L29" s="70"/>
    </row>
    <row r="30" spans="1:12" ht="15.75" customHeight="1">
      <c r="A30" s="116" t="s">
        <v>2</v>
      </c>
      <c r="B30" s="112" t="s">
        <v>3</v>
      </c>
      <c r="C30" s="112"/>
      <c r="D30" s="114" t="s">
        <v>4</v>
      </c>
      <c r="E30" s="114"/>
      <c r="F30" s="115"/>
      <c r="G30" s="113" t="s">
        <v>5</v>
      </c>
      <c r="H30" s="114"/>
      <c r="I30" s="115"/>
      <c r="J30" s="113" t="s">
        <v>6</v>
      </c>
      <c r="K30" s="114"/>
      <c r="L30" s="115"/>
    </row>
    <row r="31" spans="1:12" ht="25.5">
      <c r="A31" s="117"/>
      <c r="B31" s="112"/>
      <c r="C31" s="112"/>
      <c r="D31" s="61" t="s">
        <v>7</v>
      </c>
      <c r="E31" s="28" t="s">
        <v>8</v>
      </c>
      <c r="F31" s="28" t="s">
        <v>9</v>
      </c>
      <c r="G31" s="28" t="s">
        <v>7</v>
      </c>
      <c r="H31" s="28" t="s">
        <v>8</v>
      </c>
      <c r="I31" s="28" t="s">
        <v>9</v>
      </c>
      <c r="J31" s="28" t="s">
        <v>7</v>
      </c>
      <c r="K31" s="28" t="s">
        <v>8</v>
      </c>
      <c r="L31" s="28" t="s">
        <v>9</v>
      </c>
    </row>
    <row r="32" spans="1:12" ht="15.75" customHeight="1">
      <c r="A32" s="23" t="s">
        <v>10</v>
      </c>
      <c r="B32" s="70" t="s">
        <v>11</v>
      </c>
      <c r="C32" s="70"/>
      <c r="D32" s="44">
        <v>10900</v>
      </c>
      <c r="E32" s="45">
        <v>38000</v>
      </c>
      <c r="F32" s="45">
        <f>D32+E32</f>
        <v>48900</v>
      </c>
      <c r="G32" s="45">
        <v>10458.52</v>
      </c>
      <c r="H32" s="45">
        <v>37860</v>
      </c>
      <c r="I32" s="45">
        <f>G32+H32</f>
        <v>48318.520000000004</v>
      </c>
      <c r="J32" s="45">
        <f>G32-D32</f>
        <v>-441.47999999999956</v>
      </c>
      <c r="K32" s="45">
        <f>H32-E32</f>
        <v>-140</v>
      </c>
      <c r="L32" s="45">
        <f>J32+K32</f>
        <v>-581.4799999999996</v>
      </c>
    </row>
    <row r="33" spans="1:12" ht="15.75" customHeight="1">
      <c r="A33" s="35"/>
      <c r="B33" s="126"/>
      <c r="C33" s="126"/>
      <c r="D33" s="127"/>
      <c r="E33" s="128"/>
      <c r="F33" s="128"/>
      <c r="G33" s="128"/>
      <c r="H33" s="128"/>
      <c r="I33" s="128"/>
      <c r="J33" s="128"/>
      <c r="K33" s="128"/>
      <c r="L33" s="128"/>
    </row>
    <row r="34" ht="16.5" customHeight="1">
      <c r="A34" s="3"/>
    </row>
    <row r="35" spans="1:12" ht="28.5" customHeight="1">
      <c r="A35" s="26" t="s">
        <v>2</v>
      </c>
      <c r="B35" s="112" t="s">
        <v>3</v>
      </c>
      <c r="C35" s="112"/>
      <c r="D35" s="112"/>
      <c r="E35" s="112" t="s">
        <v>4</v>
      </c>
      <c r="F35" s="112"/>
      <c r="G35" s="112"/>
      <c r="H35" s="112" t="s">
        <v>5</v>
      </c>
      <c r="I35" s="112"/>
      <c r="J35" s="112"/>
      <c r="K35" s="112" t="s">
        <v>6</v>
      </c>
      <c r="L35" s="112"/>
    </row>
    <row r="36" spans="1:12" ht="15.75" customHeight="1">
      <c r="A36" s="25" t="s">
        <v>10</v>
      </c>
      <c r="B36" s="70" t="s">
        <v>16</v>
      </c>
      <c r="C36" s="70"/>
      <c r="D36" s="70"/>
      <c r="E36" s="110" t="s">
        <v>17</v>
      </c>
      <c r="F36" s="110"/>
      <c r="G36" s="110"/>
      <c r="H36" s="110">
        <v>0</v>
      </c>
      <c r="I36" s="110"/>
      <c r="J36" s="110"/>
      <c r="K36" s="110" t="s">
        <v>17</v>
      </c>
      <c r="L36" s="110"/>
    </row>
    <row r="37" spans="1:12" ht="15.75" customHeight="1">
      <c r="A37" s="25" t="s">
        <v>12</v>
      </c>
      <c r="B37" s="119" t="s">
        <v>18</v>
      </c>
      <c r="C37" s="120"/>
      <c r="D37" s="120"/>
      <c r="E37" s="120"/>
      <c r="F37" s="120"/>
      <c r="G37" s="120"/>
      <c r="H37" s="120"/>
      <c r="I37" s="120"/>
      <c r="J37" s="120"/>
      <c r="K37" s="120"/>
      <c r="L37" s="121"/>
    </row>
    <row r="38" spans="1:12" ht="15.75" customHeight="1">
      <c r="A38" s="25" t="s">
        <v>14</v>
      </c>
      <c r="B38" s="70" t="s">
        <v>19</v>
      </c>
      <c r="C38" s="70"/>
      <c r="D38" s="70"/>
      <c r="E38" s="110" t="s">
        <v>17</v>
      </c>
      <c r="F38" s="110"/>
      <c r="G38" s="110"/>
      <c r="H38" s="110">
        <v>0</v>
      </c>
      <c r="I38" s="110"/>
      <c r="J38" s="110"/>
      <c r="K38" s="110" t="s">
        <v>17</v>
      </c>
      <c r="L38" s="110"/>
    </row>
    <row r="39" spans="1:12" ht="15.75" customHeight="1">
      <c r="A39" s="25" t="s">
        <v>15</v>
      </c>
      <c r="B39" s="70" t="s">
        <v>20</v>
      </c>
      <c r="C39" s="70"/>
      <c r="D39" s="70"/>
      <c r="E39" s="110" t="s">
        <v>17</v>
      </c>
      <c r="F39" s="110"/>
      <c r="G39" s="110"/>
      <c r="H39" s="110">
        <v>0</v>
      </c>
      <c r="I39" s="110"/>
      <c r="J39" s="110"/>
      <c r="K39" s="110" t="s">
        <v>17</v>
      </c>
      <c r="L39" s="110"/>
    </row>
    <row r="40" spans="1:12" ht="15.75" customHeight="1">
      <c r="A40" s="25" t="s">
        <v>21</v>
      </c>
      <c r="B40" s="70" t="s">
        <v>22</v>
      </c>
      <c r="C40" s="70"/>
      <c r="D40" s="70"/>
      <c r="E40" s="111">
        <v>548836</v>
      </c>
      <c r="F40" s="111"/>
      <c r="G40" s="111"/>
      <c r="H40" s="111">
        <v>377588.82</v>
      </c>
      <c r="I40" s="111"/>
      <c r="J40" s="111"/>
      <c r="K40" s="111">
        <f>H40-E40</f>
        <v>-171247.18</v>
      </c>
      <c r="L40" s="111"/>
    </row>
    <row r="41" spans="1:12" ht="15.75" customHeight="1">
      <c r="A41" s="25" t="s">
        <v>12</v>
      </c>
      <c r="B41" s="119" t="s">
        <v>18</v>
      </c>
      <c r="C41" s="120"/>
      <c r="D41" s="120"/>
      <c r="E41" s="120"/>
      <c r="F41" s="120"/>
      <c r="G41" s="120"/>
      <c r="H41" s="120"/>
      <c r="I41" s="120"/>
      <c r="J41" s="120"/>
      <c r="K41" s="120"/>
      <c r="L41" s="121"/>
    </row>
    <row r="42" spans="1:12" ht="15.75" customHeight="1">
      <c r="A42" s="25" t="s">
        <v>23</v>
      </c>
      <c r="B42" s="70" t="s">
        <v>24</v>
      </c>
      <c r="C42" s="70"/>
      <c r="D42" s="70"/>
      <c r="E42" s="111">
        <v>607151</v>
      </c>
      <c r="F42" s="111"/>
      <c r="G42" s="111"/>
      <c r="H42" s="111">
        <v>158571.23</v>
      </c>
      <c r="I42" s="111"/>
      <c r="J42" s="111"/>
      <c r="K42" s="111">
        <f>H42-E42</f>
        <v>-448579.77</v>
      </c>
      <c r="L42" s="111"/>
    </row>
    <row r="43" spans="1:12" ht="15.75" customHeight="1">
      <c r="A43" s="25" t="s">
        <v>25</v>
      </c>
      <c r="B43" s="70" t="s">
        <v>26</v>
      </c>
      <c r="C43" s="70"/>
      <c r="D43" s="70"/>
      <c r="E43" s="111">
        <v>0</v>
      </c>
      <c r="F43" s="111"/>
      <c r="G43" s="111"/>
      <c r="H43" s="111">
        <v>0</v>
      </c>
      <c r="I43" s="111"/>
      <c r="J43" s="111"/>
      <c r="K43" s="111">
        <f>H43-E43</f>
        <v>0</v>
      </c>
      <c r="L43" s="111"/>
    </row>
    <row r="44" spans="1:12" ht="15.75" customHeight="1">
      <c r="A44" s="25" t="s">
        <v>27</v>
      </c>
      <c r="B44" s="70" t="s">
        <v>28</v>
      </c>
      <c r="C44" s="70"/>
      <c r="D44" s="70"/>
      <c r="E44" s="111">
        <v>0</v>
      </c>
      <c r="F44" s="111"/>
      <c r="G44" s="111"/>
      <c r="H44" s="111">
        <v>0</v>
      </c>
      <c r="I44" s="111"/>
      <c r="J44" s="111"/>
      <c r="K44" s="111">
        <f>H44-E44</f>
        <v>0</v>
      </c>
      <c r="L44" s="111"/>
    </row>
    <row r="45" spans="1:12" ht="15.75" customHeight="1">
      <c r="A45" s="25" t="s">
        <v>29</v>
      </c>
      <c r="B45" s="70" t="s">
        <v>30</v>
      </c>
      <c r="C45" s="70"/>
      <c r="D45" s="70"/>
      <c r="E45" s="111">
        <v>124670</v>
      </c>
      <c r="F45" s="111"/>
      <c r="G45" s="111"/>
      <c r="H45" s="111">
        <v>123022.88</v>
      </c>
      <c r="I45" s="111"/>
      <c r="J45" s="111"/>
      <c r="K45" s="111">
        <f>H45-E45</f>
        <v>-1647.1199999999953</v>
      </c>
      <c r="L45" s="111"/>
    </row>
    <row r="46" spans="1:12" ht="15.75" customHeight="1">
      <c r="A46" s="25" t="s">
        <v>31</v>
      </c>
      <c r="B46" s="70" t="s">
        <v>32</v>
      </c>
      <c r="C46" s="70"/>
      <c r="D46" s="70"/>
      <c r="E46" s="110" t="s">
        <v>17</v>
      </c>
      <c r="F46" s="110"/>
      <c r="G46" s="110"/>
      <c r="H46" s="110">
        <v>28699.42</v>
      </c>
      <c r="I46" s="110"/>
      <c r="J46" s="110"/>
      <c r="K46" s="110" t="s">
        <v>17</v>
      </c>
      <c r="L46" s="110"/>
    </row>
    <row r="47" spans="1:12" ht="15.75" customHeight="1">
      <c r="A47" s="25" t="s">
        <v>12</v>
      </c>
      <c r="B47" s="119" t="s">
        <v>18</v>
      </c>
      <c r="C47" s="120"/>
      <c r="D47" s="120"/>
      <c r="E47" s="120"/>
      <c r="F47" s="120"/>
      <c r="G47" s="120"/>
      <c r="H47" s="120"/>
      <c r="I47" s="120"/>
      <c r="J47" s="120"/>
      <c r="K47" s="120"/>
      <c r="L47" s="121"/>
    </row>
    <row r="48" spans="1:12" ht="15.75" customHeight="1">
      <c r="A48" s="25" t="s">
        <v>33</v>
      </c>
      <c r="B48" s="70" t="s">
        <v>19</v>
      </c>
      <c r="C48" s="70"/>
      <c r="D48" s="70"/>
      <c r="E48" s="110" t="s">
        <v>17</v>
      </c>
      <c r="F48" s="110"/>
      <c r="G48" s="110"/>
      <c r="H48" s="110">
        <v>28699.42</v>
      </c>
      <c r="I48" s="110"/>
      <c r="J48" s="110"/>
      <c r="K48" s="110" t="s">
        <v>17</v>
      </c>
      <c r="L48" s="110"/>
    </row>
    <row r="49" spans="1:12" ht="15.75" customHeight="1">
      <c r="A49" s="25" t="s">
        <v>34</v>
      </c>
      <c r="B49" s="70" t="s">
        <v>20</v>
      </c>
      <c r="C49" s="70"/>
      <c r="D49" s="70"/>
      <c r="E49" s="110" t="s">
        <v>17</v>
      </c>
      <c r="F49" s="110"/>
      <c r="G49" s="110"/>
      <c r="H49" s="110">
        <v>0</v>
      </c>
      <c r="I49" s="110"/>
      <c r="J49" s="110"/>
      <c r="K49" s="110" t="s">
        <v>17</v>
      </c>
      <c r="L49" s="110"/>
    </row>
    <row r="50" ht="15.75">
      <c r="A50" s="3"/>
    </row>
    <row r="51" spans="1:12" ht="23.25" customHeight="1">
      <c r="A51" s="15" t="s">
        <v>91</v>
      </c>
      <c r="B51" s="75" t="s">
        <v>92</v>
      </c>
      <c r="C51" s="75"/>
      <c r="D51" s="75"/>
      <c r="E51" s="75"/>
      <c r="F51" s="75"/>
      <c r="G51" s="75"/>
      <c r="H51" s="75"/>
      <c r="I51" s="75"/>
      <c r="J51" s="75"/>
      <c r="K51" s="75"/>
      <c r="L51" s="20"/>
    </row>
    <row r="52" spans="1:11" ht="15" customHeight="1">
      <c r="A52" s="106" t="s">
        <v>90</v>
      </c>
      <c r="B52" s="106"/>
      <c r="C52" s="106"/>
      <c r="D52" s="106"/>
      <c r="E52" s="106"/>
      <c r="F52" s="106"/>
      <c r="G52" s="106"/>
      <c r="H52" s="106"/>
      <c r="I52" s="106"/>
      <c r="J52" s="106"/>
      <c r="K52" s="106"/>
    </row>
    <row r="53" ht="15.75">
      <c r="A53" s="3"/>
    </row>
    <row r="54" spans="1:11" ht="30.75" customHeight="1">
      <c r="A54" s="95" t="s">
        <v>2</v>
      </c>
      <c r="B54" s="95" t="s">
        <v>3</v>
      </c>
      <c r="C54" s="107" t="s">
        <v>35</v>
      </c>
      <c r="D54" s="108"/>
      <c r="E54" s="109"/>
      <c r="F54" s="107" t="s">
        <v>5</v>
      </c>
      <c r="G54" s="108"/>
      <c r="H54" s="109"/>
      <c r="I54" s="107" t="s">
        <v>6</v>
      </c>
      <c r="J54" s="108"/>
      <c r="K54" s="109"/>
    </row>
    <row r="55" spans="1:11" ht="25.5">
      <c r="A55" s="97"/>
      <c r="B55" s="97"/>
      <c r="C55" s="28" t="s">
        <v>7</v>
      </c>
      <c r="D55" s="28" t="s">
        <v>8</v>
      </c>
      <c r="E55" s="28" t="s">
        <v>9</v>
      </c>
      <c r="F55" s="28" t="s">
        <v>7</v>
      </c>
      <c r="G55" s="28" t="s">
        <v>8</v>
      </c>
      <c r="H55" s="28" t="s">
        <v>9</v>
      </c>
      <c r="I55" s="28" t="s">
        <v>7</v>
      </c>
      <c r="J55" s="28" t="s">
        <v>8</v>
      </c>
      <c r="K55" s="28" t="s">
        <v>9</v>
      </c>
    </row>
    <row r="56" spans="1:11" ht="18.75" customHeight="1">
      <c r="A56" s="131" t="s">
        <v>123</v>
      </c>
      <c r="B56" s="132"/>
      <c r="C56" s="132"/>
      <c r="D56" s="132"/>
      <c r="E56" s="132"/>
      <c r="F56" s="132"/>
      <c r="G56" s="132"/>
      <c r="H56" s="132"/>
      <c r="I56" s="132"/>
      <c r="J56" s="132"/>
      <c r="K56" s="133"/>
    </row>
    <row r="57" spans="1:11" ht="15.75">
      <c r="A57" s="24" t="s">
        <v>10</v>
      </c>
      <c r="B57" s="10" t="s">
        <v>36</v>
      </c>
      <c r="C57" s="39" t="s">
        <v>12</v>
      </c>
      <c r="D57" s="39" t="s">
        <v>12</v>
      </c>
      <c r="E57" s="39" t="s">
        <v>12</v>
      </c>
      <c r="F57" s="39" t="s">
        <v>12</v>
      </c>
      <c r="G57" s="39" t="s">
        <v>12</v>
      </c>
      <c r="H57" s="39" t="s">
        <v>12</v>
      </c>
      <c r="I57" s="39" t="s">
        <v>12</v>
      </c>
      <c r="J57" s="39" t="s">
        <v>12</v>
      </c>
      <c r="K57" s="39" t="s">
        <v>12</v>
      </c>
    </row>
    <row r="58" spans="1:11" ht="15.75">
      <c r="A58" s="43"/>
      <c r="B58" s="50" t="s">
        <v>124</v>
      </c>
      <c r="C58" s="51">
        <v>50.35</v>
      </c>
      <c r="D58" s="51">
        <v>0</v>
      </c>
      <c r="E58" s="51">
        <v>50.35</v>
      </c>
      <c r="F58" s="51">
        <v>50.35</v>
      </c>
      <c r="G58" s="51">
        <v>0</v>
      </c>
      <c r="H58" s="51">
        <v>50.35</v>
      </c>
      <c r="I58" s="51">
        <v>0</v>
      </c>
      <c r="J58" s="51">
        <v>0</v>
      </c>
      <c r="K58" s="51">
        <v>0</v>
      </c>
    </row>
    <row r="59" spans="1:11" ht="15.75">
      <c r="A59" s="7"/>
      <c r="B59" s="52" t="s">
        <v>125</v>
      </c>
      <c r="C59" s="53">
        <v>6</v>
      </c>
      <c r="D59" s="53">
        <v>0</v>
      </c>
      <c r="E59" s="53">
        <v>6</v>
      </c>
      <c r="F59" s="53">
        <v>6</v>
      </c>
      <c r="G59" s="53">
        <v>0</v>
      </c>
      <c r="H59" s="53">
        <v>6</v>
      </c>
      <c r="I59" s="53">
        <v>0</v>
      </c>
      <c r="J59" s="53">
        <v>0</v>
      </c>
      <c r="K59" s="53">
        <v>0</v>
      </c>
    </row>
    <row r="60" spans="1:11" ht="15.75">
      <c r="A60" s="7"/>
      <c r="B60" s="54" t="s">
        <v>126</v>
      </c>
      <c r="C60" s="53">
        <v>2</v>
      </c>
      <c r="D60" s="53">
        <v>0</v>
      </c>
      <c r="E60" s="53">
        <v>2</v>
      </c>
      <c r="F60" s="53">
        <v>2</v>
      </c>
      <c r="G60" s="53">
        <v>0</v>
      </c>
      <c r="H60" s="53">
        <v>2</v>
      </c>
      <c r="I60" s="53">
        <v>0</v>
      </c>
      <c r="J60" s="53">
        <v>0</v>
      </c>
      <c r="K60" s="53">
        <v>0</v>
      </c>
    </row>
    <row r="61" spans="1:11" ht="31.5">
      <c r="A61" s="7"/>
      <c r="B61" s="54" t="s">
        <v>127</v>
      </c>
      <c r="C61" s="53">
        <v>15.5</v>
      </c>
      <c r="D61" s="53">
        <v>0</v>
      </c>
      <c r="E61" s="53">
        <v>15.5</v>
      </c>
      <c r="F61" s="53">
        <v>15.5</v>
      </c>
      <c r="G61" s="53">
        <v>0</v>
      </c>
      <c r="H61" s="53">
        <v>15.5</v>
      </c>
      <c r="I61" s="53">
        <v>0</v>
      </c>
      <c r="J61" s="53">
        <v>0</v>
      </c>
      <c r="K61" s="53">
        <v>0</v>
      </c>
    </row>
    <row r="62" spans="1:11" ht="31.5">
      <c r="A62" s="7"/>
      <c r="B62" s="54" t="s">
        <v>128</v>
      </c>
      <c r="C62" s="53">
        <v>2.5</v>
      </c>
      <c r="D62" s="53">
        <v>0</v>
      </c>
      <c r="E62" s="53">
        <v>2.5</v>
      </c>
      <c r="F62" s="53">
        <v>2.5</v>
      </c>
      <c r="G62" s="53">
        <v>0</v>
      </c>
      <c r="H62" s="53">
        <v>2.5</v>
      </c>
      <c r="I62" s="53">
        <v>0</v>
      </c>
      <c r="J62" s="53">
        <v>0</v>
      </c>
      <c r="K62" s="53">
        <v>0</v>
      </c>
    </row>
    <row r="63" spans="1:11" ht="15.75">
      <c r="A63" s="7"/>
      <c r="B63" s="54" t="s">
        <v>129</v>
      </c>
      <c r="C63" s="53">
        <v>28.85</v>
      </c>
      <c r="D63" s="53">
        <v>0</v>
      </c>
      <c r="E63" s="53">
        <v>28.85</v>
      </c>
      <c r="F63" s="53">
        <v>28.85</v>
      </c>
      <c r="G63" s="53">
        <v>0</v>
      </c>
      <c r="H63" s="53">
        <v>28.85</v>
      </c>
      <c r="I63" s="53">
        <v>0</v>
      </c>
      <c r="J63" s="53">
        <v>0</v>
      </c>
      <c r="K63" s="53">
        <v>0</v>
      </c>
    </row>
    <row r="64" spans="1:11" ht="15.75">
      <c r="A64" s="7"/>
      <c r="B64" s="54" t="s">
        <v>130</v>
      </c>
      <c r="C64" s="53">
        <v>3.5</v>
      </c>
      <c r="D64" s="53">
        <v>0</v>
      </c>
      <c r="E64" s="53">
        <v>3.5</v>
      </c>
      <c r="F64" s="53">
        <v>3.5</v>
      </c>
      <c r="G64" s="53">
        <v>0</v>
      </c>
      <c r="H64" s="53">
        <v>3.5</v>
      </c>
      <c r="I64" s="53">
        <v>0</v>
      </c>
      <c r="J64" s="53">
        <v>0</v>
      </c>
      <c r="K64" s="53">
        <v>0</v>
      </c>
    </row>
    <row r="65" spans="1:11" ht="15.75" customHeight="1">
      <c r="A65" s="25" t="s">
        <v>21</v>
      </c>
      <c r="B65" s="29" t="s">
        <v>37</v>
      </c>
      <c r="C65" s="48"/>
      <c r="D65" s="48"/>
      <c r="E65" s="48"/>
      <c r="F65" s="48"/>
      <c r="G65" s="48"/>
      <c r="H65" s="48"/>
      <c r="I65" s="48"/>
      <c r="J65" s="48"/>
      <c r="K65" s="48"/>
    </row>
    <row r="66" spans="1:11" ht="15.75" customHeight="1">
      <c r="A66" s="7"/>
      <c r="B66" s="47" t="s">
        <v>131</v>
      </c>
      <c r="C66" s="53">
        <v>299</v>
      </c>
      <c r="D66" s="53">
        <v>0</v>
      </c>
      <c r="E66" s="53">
        <v>299</v>
      </c>
      <c r="F66" s="53">
        <v>299</v>
      </c>
      <c r="G66" s="53">
        <v>0</v>
      </c>
      <c r="H66" s="53">
        <v>299</v>
      </c>
      <c r="I66" s="53">
        <v>0</v>
      </c>
      <c r="J66" s="53">
        <v>0</v>
      </c>
      <c r="K66" s="53">
        <v>0</v>
      </c>
    </row>
    <row r="67" spans="1:11" ht="15.75" customHeight="1">
      <c r="A67" s="7"/>
      <c r="B67" s="47" t="s">
        <v>132</v>
      </c>
      <c r="C67" s="53">
        <v>165</v>
      </c>
      <c r="D67" s="53">
        <v>0</v>
      </c>
      <c r="E67" s="53">
        <v>165</v>
      </c>
      <c r="F67" s="53">
        <v>165</v>
      </c>
      <c r="G67" s="53">
        <v>0</v>
      </c>
      <c r="H67" s="53">
        <v>165</v>
      </c>
      <c r="I67" s="53">
        <v>0</v>
      </c>
      <c r="J67" s="53">
        <v>0</v>
      </c>
      <c r="K67" s="53">
        <v>0</v>
      </c>
    </row>
    <row r="68" spans="1:11" ht="15.75">
      <c r="A68" s="24" t="s">
        <v>31</v>
      </c>
      <c r="B68" s="12" t="s">
        <v>38</v>
      </c>
      <c r="C68" s="39" t="s">
        <v>12</v>
      </c>
      <c r="D68" s="39" t="s">
        <v>12</v>
      </c>
      <c r="E68" s="39" t="s">
        <v>12</v>
      </c>
      <c r="F68" s="39" t="s">
        <v>12</v>
      </c>
      <c r="G68" s="39" t="s">
        <v>12</v>
      </c>
      <c r="H68" s="39" t="s">
        <v>12</v>
      </c>
      <c r="I68" s="39" t="s">
        <v>12</v>
      </c>
      <c r="J68" s="39" t="s">
        <v>12</v>
      </c>
      <c r="K68" s="39" t="s">
        <v>12</v>
      </c>
    </row>
    <row r="69" spans="1:11" ht="15.75">
      <c r="A69" s="5"/>
      <c r="B69" s="49" t="s">
        <v>133</v>
      </c>
      <c r="C69" s="53">
        <v>37834.69</v>
      </c>
      <c r="D69" s="53">
        <v>4204.98</v>
      </c>
      <c r="E69" s="53">
        <v>42039.67</v>
      </c>
      <c r="F69" s="53">
        <v>37448.96</v>
      </c>
      <c r="G69" s="53">
        <v>1945.83</v>
      </c>
      <c r="H69" s="53">
        <v>39394.79</v>
      </c>
      <c r="I69" s="53">
        <f>F69-C69</f>
        <v>-385.7300000000032</v>
      </c>
      <c r="J69" s="53">
        <f>G69-D69</f>
        <v>-2259.1499999999996</v>
      </c>
      <c r="K69" s="53">
        <f>J69+I69</f>
        <v>-2644.880000000003</v>
      </c>
    </row>
    <row r="70" spans="1:11" ht="15.75">
      <c r="A70" s="5"/>
      <c r="B70" s="49" t="s">
        <v>134</v>
      </c>
      <c r="C70" s="53">
        <v>26330</v>
      </c>
      <c r="D70" s="53">
        <v>0</v>
      </c>
      <c r="E70" s="53">
        <v>26330</v>
      </c>
      <c r="F70" s="53">
        <v>10695</v>
      </c>
      <c r="G70" s="53">
        <v>0</v>
      </c>
      <c r="H70" s="53">
        <v>10695</v>
      </c>
      <c r="I70" s="53">
        <f>F70-C70</f>
        <v>-15635</v>
      </c>
      <c r="J70" s="53">
        <f>G70-D70</f>
        <v>0</v>
      </c>
      <c r="K70" s="53">
        <f>J70+I70</f>
        <v>-15635</v>
      </c>
    </row>
    <row r="71" spans="1:11" ht="15.75">
      <c r="A71" s="24" t="s">
        <v>39</v>
      </c>
      <c r="B71" s="12" t="s">
        <v>40</v>
      </c>
      <c r="C71" s="39" t="s">
        <v>12</v>
      </c>
      <c r="D71" s="39" t="s">
        <v>12</v>
      </c>
      <c r="E71" s="39" t="s">
        <v>12</v>
      </c>
      <c r="F71" s="39" t="s">
        <v>12</v>
      </c>
      <c r="G71" s="39" t="s">
        <v>12</v>
      </c>
      <c r="H71" s="39" t="s">
        <v>12</v>
      </c>
      <c r="I71" s="39" t="s">
        <v>12</v>
      </c>
      <c r="J71" s="39" t="s">
        <v>12</v>
      </c>
      <c r="K71" s="39" t="s">
        <v>12</v>
      </c>
    </row>
    <row r="72" spans="1:11" ht="15.75">
      <c r="A72" s="24"/>
      <c r="B72" s="49" t="s">
        <v>135</v>
      </c>
      <c r="C72" s="53">
        <v>55</v>
      </c>
      <c r="D72" s="53">
        <v>0</v>
      </c>
      <c r="E72" s="53">
        <v>55</v>
      </c>
      <c r="F72" s="53">
        <v>52</v>
      </c>
      <c r="G72" s="53">
        <v>0</v>
      </c>
      <c r="H72" s="53">
        <v>52</v>
      </c>
      <c r="I72" s="53">
        <f>F72-C72</f>
        <v>-3</v>
      </c>
      <c r="J72" s="53">
        <v>0</v>
      </c>
      <c r="K72" s="53">
        <f>H72-E72</f>
        <v>-3</v>
      </c>
    </row>
    <row r="73" spans="1:11" ht="15.75">
      <c r="A73" s="5"/>
      <c r="B73" s="49" t="s">
        <v>136</v>
      </c>
      <c r="C73" s="53">
        <v>228</v>
      </c>
      <c r="D73" s="53">
        <v>0</v>
      </c>
      <c r="E73" s="53">
        <v>228</v>
      </c>
      <c r="F73" s="53">
        <v>69</v>
      </c>
      <c r="G73" s="53">
        <v>0</v>
      </c>
      <c r="H73" s="53">
        <v>69</v>
      </c>
      <c r="I73" s="53">
        <f>F73-C73</f>
        <v>-159</v>
      </c>
      <c r="J73" s="53">
        <v>0</v>
      </c>
      <c r="K73" s="53">
        <f>H73-E73</f>
        <v>-159</v>
      </c>
    </row>
    <row r="74" spans="1:11" ht="18.75" customHeight="1">
      <c r="A74" s="131" t="s">
        <v>146</v>
      </c>
      <c r="B74" s="132"/>
      <c r="C74" s="132"/>
      <c r="D74" s="132"/>
      <c r="E74" s="132"/>
      <c r="F74" s="132"/>
      <c r="G74" s="132"/>
      <c r="H74" s="132"/>
      <c r="I74" s="132"/>
      <c r="J74" s="132"/>
      <c r="K74" s="133"/>
    </row>
    <row r="75" spans="1:11" ht="15.75">
      <c r="A75" s="24" t="s">
        <v>10</v>
      </c>
      <c r="B75" s="10" t="s">
        <v>36</v>
      </c>
      <c r="C75" s="39" t="s">
        <v>12</v>
      </c>
      <c r="D75" s="39" t="s">
        <v>12</v>
      </c>
      <c r="E75" s="39" t="s">
        <v>12</v>
      </c>
      <c r="F75" s="39" t="s">
        <v>12</v>
      </c>
      <c r="G75" s="39" t="s">
        <v>12</v>
      </c>
      <c r="H75" s="39" t="s">
        <v>12</v>
      </c>
      <c r="I75" s="39" t="s">
        <v>12</v>
      </c>
      <c r="J75" s="39" t="s">
        <v>12</v>
      </c>
      <c r="K75" s="39" t="s">
        <v>12</v>
      </c>
    </row>
    <row r="76" spans="1:11" ht="31.5">
      <c r="A76" s="43"/>
      <c r="B76" s="50" t="s">
        <v>147</v>
      </c>
      <c r="C76" s="51">
        <v>10900</v>
      </c>
      <c r="D76" s="51">
        <v>38000</v>
      </c>
      <c r="E76" s="51">
        <v>48900</v>
      </c>
      <c r="F76" s="51">
        <v>10458.52</v>
      </c>
      <c r="G76" s="51">
        <v>37860</v>
      </c>
      <c r="H76" s="51">
        <v>48318.52</v>
      </c>
      <c r="I76" s="51">
        <f>F76-C76</f>
        <v>-441.47999999999956</v>
      </c>
      <c r="J76" s="51">
        <f>G76-D76</f>
        <v>-140</v>
      </c>
      <c r="K76" s="51">
        <f>H76-E76</f>
        <v>-581.4800000000032</v>
      </c>
    </row>
    <row r="77" spans="1:11" ht="15.75" customHeight="1">
      <c r="A77" s="25" t="s">
        <v>21</v>
      </c>
      <c r="B77" s="29" t="s">
        <v>37</v>
      </c>
      <c r="C77" s="48"/>
      <c r="D77" s="48"/>
      <c r="E77" s="48"/>
      <c r="F77" s="48"/>
      <c r="G77" s="48"/>
      <c r="H77" s="48"/>
      <c r="I77" s="48"/>
      <c r="J77" s="48"/>
      <c r="K77" s="48"/>
    </row>
    <row r="78" spans="1:11" ht="15.75" customHeight="1">
      <c r="A78" s="7"/>
      <c r="B78" s="47" t="s">
        <v>148</v>
      </c>
      <c r="C78" s="53">
        <v>128</v>
      </c>
      <c r="D78" s="53">
        <v>4</v>
      </c>
      <c r="E78" s="53">
        <v>132</v>
      </c>
      <c r="F78" s="53">
        <v>123</v>
      </c>
      <c r="G78" s="53">
        <v>3</v>
      </c>
      <c r="H78" s="53">
        <v>126</v>
      </c>
      <c r="I78" s="53">
        <v>-5</v>
      </c>
      <c r="J78" s="53">
        <v>-1</v>
      </c>
      <c r="K78" s="53">
        <v>-6</v>
      </c>
    </row>
    <row r="79" spans="1:11" ht="15.75">
      <c r="A79" s="24" t="s">
        <v>31</v>
      </c>
      <c r="B79" s="12" t="s">
        <v>38</v>
      </c>
      <c r="C79" s="39" t="s">
        <v>12</v>
      </c>
      <c r="D79" s="39" t="s">
        <v>12</v>
      </c>
      <c r="E79" s="39" t="s">
        <v>12</v>
      </c>
      <c r="F79" s="39" t="s">
        <v>12</v>
      </c>
      <c r="G79" s="39" t="s">
        <v>12</v>
      </c>
      <c r="H79" s="39" t="s">
        <v>12</v>
      </c>
      <c r="I79" s="39" t="s">
        <v>12</v>
      </c>
      <c r="J79" s="39" t="s">
        <v>12</v>
      </c>
      <c r="K79" s="39" t="s">
        <v>12</v>
      </c>
    </row>
    <row r="80" spans="1:11" ht="22.5" customHeight="1">
      <c r="A80" s="5"/>
      <c r="B80" s="49" t="s">
        <v>149</v>
      </c>
      <c r="C80" s="53">
        <v>85.16</v>
      </c>
      <c r="D80" s="53">
        <v>9500</v>
      </c>
      <c r="E80" s="53">
        <v>9585.16</v>
      </c>
      <c r="F80" s="53">
        <v>85.03</v>
      </c>
      <c r="G80" s="53">
        <v>12620</v>
      </c>
      <c r="H80" s="53">
        <v>12705.03</v>
      </c>
      <c r="I80" s="53">
        <f>F80-C80</f>
        <v>-0.12999999999999545</v>
      </c>
      <c r="J80" s="53">
        <f>G80-D80</f>
        <v>3120</v>
      </c>
      <c r="K80" s="53">
        <f>J80+I80</f>
        <v>3119.87</v>
      </c>
    </row>
    <row r="81" spans="1:11" ht="15.75">
      <c r="A81" s="24" t="s">
        <v>39</v>
      </c>
      <c r="B81" s="12" t="s">
        <v>40</v>
      </c>
      <c r="C81" s="39" t="s">
        <v>12</v>
      </c>
      <c r="D81" s="39" t="s">
        <v>12</v>
      </c>
      <c r="E81" s="39" t="s">
        <v>12</v>
      </c>
      <c r="F81" s="39" t="s">
        <v>12</v>
      </c>
      <c r="G81" s="39" t="s">
        <v>12</v>
      </c>
      <c r="H81" s="39" t="s">
        <v>12</v>
      </c>
      <c r="I81" s="39" t="s">
        <v>12</v>
      </c>
      <c r="J81" s="39" t="s">
        <v>12</v>
      </c>
      <c r="K81" s="39" t="s">
        <v>12</v>
      </c>
    </row>
    <row r="82" spans="1:11" ht="31.5">
      <c r="A82" s="24"/>
      <c r="B82" s="49" t="s">
        <v>150</v>
      </c>
      <c r="C82" s="134">
        <v>1</v>
      </c>
      <c r="D82" s="134">
        <v>1</v>
      </c>
      <c r="E82" s="134">
        <v>2</v>
      </c>
      <c r="F82" s="134">
        <v>1</v>
      </c>
      <c r="G82" s="134">
        <v>1</v>
      </c>
      <c r="H82" s="134">
        <v>2</v>
      </c>
      <c r="I82" s="53">
        <f>F82-C82</f>
        <v>0</v>
      </c>
      <c r="J82" s="53">
        <v>0</v>
      </c>
      <c r="K82" s="53">
        <v>0</v>
      </c>
    </row>
    <row r="83" spans="1:11" ht="15.75">
      <c r="A83" s="41"/>
      <c r="B83" s="129"/>
      <c r="C83" s="130"/>
      <c r="D83" s="130"/>
      <c r="E83" s="130"/>
      <c r="F83" s="130"/>
      <c r="G83" s="130"/>
      <c r="H83" s="130"/>
      <c r="I83" s="130"/>
      <c r="J83" s="130"/>
      <c r="K83" s="130"/>
    </row>
    <row r="84" spans="1:11" ht="15.75" customHeight="1">
      <c r="A84" s="67" t="s">
        <v>41</v>
      </c>
      <c r="B84" s="68"/>
      <c r="C84" s="68"/>
      <c r="D84" s="68"/>
      <c r="E84" s="68"/>
      <c r="F84" s="68"/>
      <c r="G84" s="68"/>
      <c r="H84" s="68"/>
      <c r="I84" s="68"/>
      <c r="J84" s="68"/>
      <c r="K84" s="69"/>
    </row>
    <row r="85" spans="1:11" ht="15.75" customHeight="1">
      <c r="A85" s="71" t="s">
        <v>123</v>
      </c>
      <c r="B85" s="72"/>
      <c r="C85" s="72"/>
      <c r="D85" s="72"/>
      <c r="E85" s="72"/>
      <c r="F85" s="72"/>
      <c r="G85" s="72"/>
      <c r="H85" s="72"/>
      <c r="I85" s="72"/>
      <c r="J85" s="72"/>
      <c r="K85" s="73"/>
    </row>
    <row r="86" spans="1:11" ht="15.75" customHeight="1">
      <c r="A86" s="71" t="s">
        <v>146</v>
      </c>
      <c r="B86" s="152"/>
      <c r="C86" s="152"/>
      <c r="D86" s="152"/>
      <c r="E86" s="152"/>
      <c r="F86" s="152"/>
      <c r="G86" s="152"/>
      <c r="H86" s="152"/>
      <c r="I86" s="152"/>
      <c r="J86" s="152"/>
      <c r="K86" s="153"/>
    </row>
    <row r="87" spans="1:11" ht="70.5" customHeight="1">
      <c r="A87" s="71" t="s">
        <v>151</v>
      </c>
      <c r="B87" s="72"/>
      <c r="C87" s="72"/>
      <c r="D87" s="72"/>
      <c r="E87" s="72"/>
      <c r="F87" s="72"/>
      <c r="G87" s="72"/>
      <c r="H87" s="72"/>
      <c r="I87" s="72"/>
      <c r="J87" s="72"/>
      <c r="K87" s="73"/>
    </row>
    <row r="88" ht="17.25" customHeight="1">
      <c r="A88" s="31"/>
    </row>
    <row r="89" spans="1:11" s="30" customFormat="1" ht="17.25" customHeight="1">
      <c r="A89" s="94" t="s">
        <v>42</v>
      </c>
      <c r="B89" s="94"/>
      <c r="C89" s="94"/>
      <c r="D89" s="94"/>
      <c r="E89" s="94"/>
      <c r="F89" s="94"/>
      <c r="G89" s="94"/>
      <c r="H89" s="94"/>
      <c r="I89" s="94"/>
      <c r="J89" s="94"/>
      <c r="K89" s="94"/>
    </row>
    <row r="90" ht="12.75">
      <c r="A90" s="2"/>
    </row>
    <row r="91" spans="1:11" ht="15" customHeight="1">
      <c r="A91" s="15" t="s">
        <v>93</v>
      </c>
      <c r="B91" s="75" t="s">
        <v>94</v>
      </c>
      <c r="C91" s="75"/>
      <c r="D91" s="75"/>
      <c r="E91" s="75"/>
      <c r="F91" s="75"/>
      <c r="G91" s="75"/>
      <c r="H91" s="75"/>
      <c r="I91" s="75"/>
      <c r="J91" s="75"/>
      <c r="K91" s="75"/>
    </row>
    <row r="92" ht="15.75">
      <c r="A92" s="3"/>
    </row>
    <row r="93" spans="1:11" ht="15.75" customHeight="1">
      <c r="A93" s="95" t="s">
        <v>2</v>
      </c>
      <c r="B93" s="95" t="s">
        <v>3</v>
      </c>
      <c r="C93" s="98" t="s">
        <v>43</v>
      </c>
      <c r="D93" s="99"/>
      <c r="E93" s="100"/>
      <c r="F93" s="98" t="s">
        <v>44</v>
      </c>
      <c r="G93" s="99"/>
      <c r="H93" s="100"/>
      <c r="I93" s="98" t="s">
        <v>45</v>
      </c>
      <c r="J93" s="99"/>
      <c r="K93" s="100"/>
    </row>
    <row r="94" spans="1:11" ht="13.5" customHeight="1">
      <c r="A94" s="96"/>
      <c r="B94" s="96"/>
      <c r="C94" s="101"/>
      <c r="D94" s="102"/>
      <c r="E94" s="103"/>
      <c r="F94" s="101"/>
      <c r="G94" s="102"/>
      <c r="H94" s="103"/>
      <c r="I94" s="101" t="s">
        <v>46</v>
      </c>
      <c r="J94" s="102"/>
      <c r="K94" s="103"/>
    </row>
    <row r="95" spans="1:11" ht="25.5">
      <c r="A95" s="97"/>
      <c r="B95" s="97"/>
      <c r="C95" s="28" t="s">
        <v>7</v>
      </c>
      <c r="D95" s="28" t="s">
        <v>8</v>
      </c>
      <c r="E95" s="28" t="s">
        <v>9</v>
      </c>
      <c r="F95" s="138" t="s">
        <v>7</v>
      </c>
      <c r="G95" s="138" t="s">
        <v>8</v>
      </c>
      <c r="H95" s="138" t="s">
        <v>9</v>
      </c>
      <c r="I95" s="28" t="s">
        <v>7</v>
      </c>
      <c r="J95" s="28" t="s">
        <v>8</v>
      </c>
      <c r="K95" s="28" t="s">
        <v>9</v>
      </c>
    </row>
    <row r="96" spans="1:11" ht="35.25" customHeight="1">
      <c r="A96" s="5" t="s">
        <v>12</v>
      </c>
      <c r="B96" s="12" t="s">
        <v>11</v>
      </c>
      <c r="C96" s="45">
        <v>5336280.51</v>
      </c>
      <c r="D96" s="45">
        <v>359834.66</v>
      </c>
      <c r="E96" s="136">
        <f>C96+D96</f>
        <v>5696115.17</v>
      </c>
      <c r="F96" s="142">
        <v>5804589.1</v>
      </c>
      <c r="G96" s="142">
        <v>301603.07</v>
      </c>
      <c r="H96" s="142">
        <f>F96+G96</f>
        <v>6106192.17</v>
      </c>
      <c r="I96" s="137">
        <f>F96-C96</f>
        <v>468308.58999999985</v>
      </c>
      <c r="J96" s="137">
        <f>G96-D96</f>
        <v>-58231.58999999997</v>
      </c>
      <c r="K96" s="137">
        <f>H96-E96</f>
        <v>410077</v>
      </c>
    </row>
    <row r="97" spans="1:11" ht="15.75">
      <c r="A97" s="5" t="s">
        <v>12</v>
      </c>
      <c r="B97" s="6" t="s">
        <v>13</v>
      </c>
      <c r="C97" s="5" t="s">
        <v>12</v>
      </c>
      <c r="D97" s="5" t="s">
        <v>12</v>
      </c>
      <c r="E97" s="5" t="s">
        <v>12</v>
      </c>
      <c r="F97" s="63" t="s">
        <v>12</v>
      </c>
      <c r="G97" s="63" t="s">
        <v>12</v>
      </c>
      <c r="H97" s="63" t="s">
        <v>12</v>
      </c>
      <c r="I97" s="5" t="s">
        <v>12</v>
      </c>
      <c r="J97" s="5" t="s">
        <v>12</v>
      </c>
      <c r="K97" s="5" t="s">
        <v>12</v>
      </c>
    </row>
    <row r="98" spans="1:11" ht="50.25" customHeight="1">
      <c r="A98" s="5" t="s">
        <v>12</v>
      </c>
      <c r="B98" s="6" t="s">
        <v>137</v>
      </c>
      <c r="C98" s="45">
        <v>5336280.51</v>
      </c>
      <c r="D98" s="45">
        <v>359834.66</v>
      </c>
      <c r="E98" s="136">
        <f>C98+D98</f>
        <v>5696115.17</v>
      </c>
      <c r="F98" s="142">
        <v>5794130.58</v>
      </c>
      <c r="G98" s="142">
        <v>263743.07</v>
      </c>
      <c r="H98" s="142">
        <v>6057873.65</v>
      </c>
      <c r="I98" s="137">
        <f>F98-C98</f>
        <v>457850.0700000003</v>
      </c>
      <c r="J98" s="137">
        <f>G98-D98</f>
        <v>-96091.58999999997</v>
      </c>
      <c r="K98" s="137">
        <f>H98-E98</f>
        <v>361758.48000000045</v>
      </c>
    </row>
    <row r="99" spans="1:11" ht="18" customHeight="1">
      <c r="A99" s="5" t="s">
        <v>12</v>
      </c>
      <c r="B99" s="71" t="s">
        <v>138</v>
      </c>
      <c r="C99" s="72"/>
      <c r="D99" s="72"/>
      <c r="E99" s="72"/>
      <c r="F99" s="74"/>
      <c r="G99" s="74"/>
      <c r="H99" s="74"/>
      <c r="I99" s="72"/>
      <c r="J99" s="72"/>
      <c r="K99" s="73"/>
    </row>
    <row r="100" spans="1:11" ht="15.75">
      <c r="A100" s="40" t="s">
        <v>10</v>
      </c>
      <c r="B100" s="56" t="s">
        <v>36</v>
      </c>
      <c r="C100" s="4" t="s">
        <v>12</v>
      </c>
      <c r="D100" s="4" t="s">
        <v>12</v>
      </c>
      <c r="E100" s="4" t="s">
        <v>12</v>
      </c>
      <c r="F100" s="63" t="s">
        <v>12</v>
      </c>
      <c r="G100" s="63" t="s">
        <v>12</v>
      </c>
      <c r="H100" s="63" t="s">
        <v>12</v>
      </c>
      <c r="I100" s="4" t="s">
        <v>12</v>
      </c>
      <c r="J100" s="4" t="s">
        <v>12</v>
      </c>
      <c r="K100" s="4" t="s">
        <v>12</v>
      </c>
    </row>
    <row r="101" spans="1:11" ht="15.75">
      <c r="A101" s="55"/>
      <c r="B101" s="57" t="s">
        <v>124</v>
      </c>
      <c r="C101" s="53">
        <v>50.35</v>
      </c>
      <c r="D101" s="53">
        <v>0</v>
      </c>
      <c r="E101" s="139">
        <v>50.35</v>
      </c>
      <c r="F101" s="142">
        <v>50.35</v>
      </c>
      <c r="G101" s="142"/>
      <c r="H101" s="142">
        <v>50.35</v>
      </c>
      <c r="I101" s="135">
        <f>F101-C101</f>
        <v>0</v>
      </c>
      <c r="J101" s="135">
        <f aca="true" t="shared" si="0" ref="J101:K116">G101-D101</f>
        <v>0</v>
      </c>
      <c r="K101" s="135">
        <f t="shared" si="0"/>
        <v>0</v>
      </c>
    </row>
    <row r="102" spans="1:11" ht="15.75">
      <c r="A102" s="55"/>
      <c r="B102" s="64" t="s">
        <v>125</v>
      </c>
      <c r="C102" s="65">
        <v>6</v>
      </c>
      <c r="D102" s="65">
        <v>0</v>
      </c>
      <c r="E102" s="140">
        <v>6</v>
      </c>
      <c r="F102" s="142">
        <v>6</v>
      </c>
      <c r="G102" s="142"/>
      <c r="H102" s="142">
        <v>6</v>
      </c>
      <c r="I102" s="135">
        <f>F102-C102</f>
        <v>0</v>
      </c>
      <c r="J102" s="135">
        <f t="shared" si="0"/>
        <v>0</v>
      </c>
      <c r="K102" s="135">
        <f t="shared" si="0"/>
        <v>0</v>
      </c>
    </row>
    <row r="103" spans="1:11" ht="15.75">
      <c r="A103" s="40"/>
      <c r="B103" s="54" t="s">
        <v>126</v>
      </c>
      <c r="C103" s="53">
        <v>2</v>
      </c>
      <c r="D103" s="53">
        <v>0</v>
      </c>
      <c r="E103" s="139">
        <v>2</v>
      </c>
      <c r="F103" s="142">
        <v>2</v>
      </c>
      <c r="G103" s="142"/>
      <c r="H103" s="142">
        <v>2</v>
      </c>
      <c r="I103" s="135">
        <f>F103-C103</f>
        <v>0</v>
      </c>
      <c r="J103" s="135">
        <f t="shared" si="0"/>
        <v>0</v>
      </c>
      <c r="K103" s="135">
        <f t="shared" si="0"/>
        <v>0</v>
      </c>
    </row>
    <row r="104" spans="1:11" ht="31.5">
      <c r="A104" s="5"/>
      <c r="B104" s="54" t="s">
        <v>127</v>
      </c>
      <c r="C104" s="58">
        <v>15.5</v>
      </c>
      <c r="D104" s="58">
        <v>0</v>
      </c>
      <c r="E104" s="141">
        <v>15.5</v>
      </c>
      <c r="F104" s="142">
        <v>15.5</v>
      </c>
      <c r="G104" s="142"/>
      <c r="H104" s="142">
        <v>15.5</v>
      </c>
      <c r="I104" s="135">
        <f aca="true" t="shared" si="1" ref="I104:I116">F104-C104</f>
        <v>0</v>
      </c>
      <c r="J104" s="135">
        <f t="shared" si="0"/>
        <v>0</v>
      </c>
      <c r="K104" s="135">
        <f t="shared" si="0"/>
        <v>0</v>
      </c>
    </row>
    <row r="105" spans="1:11" ht="31.5">
      <c r="A105" s="5"/>
      <c r="B105" s="54" t="s">
        <v>128</v>
      </c>
      <c r="C105" s="58">
        <v>2.5</v>
      </c>
      <c r="D105" s="58">
        <v>0</v>
      </c>
      <c r="E105" s="141">
        <v>2.5</v>
      </c>
      <c r="F105" s="142">
        <v>2.5</v>
      </c>
      <c r="G105" s="142"/>
      <c r="H105" s="142">
        <v>2.5</v>
      </c>
      <c r="I105" s="135">
        <f t="shared" si="1"/>
        <v>0</v>
      </c>
      <c r="J105" s="135">
        <f t="shared" si="0"/>
        <v>0</v>
      </c>
      <c r="K105" s="135">
        <f t="shared" si="0"/>
        <v>0</v>
      </c>
    </row>
    <row r="106" spans="1:11" ht="15.75">
      <c r="A106" s="5"/>
      <c r="B106" s="54" t="s">
        <v>129</v>
      </c>
      <c r="C106" s="53">
        <v>28.85</v>
      </c>
      <c r="D106" s="53">
        <v>0</v>
      </c>
      <c r="E106" s="139">
        <v>28.85</v>
      </c>
      <c r="F106" s="142">
        <v>28.85</v>
      </c>
      <c r="G106" s="142"/>
      <c r="H106" s="142">
        <v>28.85</v>
      </c>
      <c r="I106" s="135">
        <f t="shared" si="1"/>
        <v>0</v>
      </c>
      <c r="J106" s="135">
        <f t="shared" si="0"/>
        <v>0</v>
      </c>
      <c r="K106" s="135">
        <f t="shared" si="0"/>
        <v>0</v>
      </c>
    </row>
    <row r="107" spans="1:11" ht="15.75">
      <c r="A107" s="5" t="s">
        <v>12</v>
      </c>
      <c r="B107" s="54" t="s">
        <v>130</v>
      </c>
      <c r="C107" s="53">
        <v>3.5</v>
      </c>
      <c r="D107" s="53">
        <v>0</v>
      </c>
      <c r="E107" s="139">
        <v>3.5</v>
      </c>
      <c r="F107" s="142">
        <v>3.5</v>
      </c>
      <c r="G107" s="142"/>
      <c r="H107" s="142">
        <v>3.5</v>
      </c>
      <c r="I107" s="135">
        <f t="shared" si="1"/>
        <v>0</v>
      </c>
      <c r="J107" s="135">
        <f t="shared" si="0"/>
        <v>0</v>
      </c>
      <c r="K107" s="135">
        <f t="shared" si="0"/>
        <v>0</v>
      </c>
    </row>
    <row r="108" spans="1:11" ht="15.75">
      <c r="A108" s="24" t="s">
        <v>21</v>
      </c>
      <c r="B108" s="12" t="s">
        <v>37</v>
      </c>
      <c r="C108" s="5" t="s">
        <v>12</v>
      </c>
      <c r="D108" s="5" t="s">
        <v>12</v>
      </c>
      <c r="E108" s="41" t="s">
        <v>12</v>
      </c>
      <c r="F108" s="142"/>
      <c r="G108" s="142"/>
      <c r="H108" s="142"/>
      <c r="I108" s="135"/>
      <c r="J108" s="135"/>
      <c r="K108" s="135"/>
    </row>
    <row r="109" spans="1:11" ht="15.75">
      <c r="A109" s="5"/>
      <c r="B109" s="47" t="s">
        <v>131</v>
      </c>
      <c r="C109" s="53">
        <v>299</v>
      </c>
      <c r="D109" s="53">
        <v>0</v>
      </c>
      <c r="E109" s="139">
        <v>299</v>
      </c>
      <c r="F109" s="142">
        <v>299</v>
      </c>
      <c r="G109" s="142"/>
      <c r="H109" s="142">
        <v>299</v>
      </c>
      <c r="I109" s="135">
        <f t="shared" si="1"/>
        <v>0</v>
      </c>
      <c r="J109" s="135">
        <f t="shared" si="0"/>
        <v>0</v>
      </c>
      <c r="K109" s="135">
        <f t="shared" si="0"/>
        <v>0</v>
      </c>
    </row>
    <row r="110" spans="1:11" ht="15.75">
      <c r="A110" s="5"/>
      <c r="B110" s="47" t="s">
        <v>132</v>
      </c>
      <c r="C110" s="53">
        <v>165</v>
      </c>
      <c r="D110" s="53">
        <v>0</v>
      </c>
      <c r="E110" s="139">
        <v>165</v>
      </c>
      <c r="F110" s="142">
        <v>165</v>
      </c>
      <c r="G110" s="142"/>
      <c r="H110" s="142">
        <v>165</v>
      </c>
      <c r="I110" s="135">
        <f t="shared" si="1"/>
        <v>0</v>
      </c>
      <c r="J110" s="135">
        <f t="shared" si="0"/>
        <v>0</v>
      </c>
      <c r="K110" s="135">
        <f t="shared" si="0"/>
        <v>0</v>
      </c>
    </row>
    <row r="111" spans="1:11" ht="15.75">
      <c r="A111" s="24" t="s">
        <v>31</v>
      </c>
      <c r="B111" s="12" t="s">
        <v>38</v>
      </c>
      <c r="C111" s="5" t="s">
        <v>12</v>
      </c>
      <c r="D111" s="5" t="s">
        <v>12</v>
      </c>
      <c r="E111" s="41" t="s">
        <v>12</v>
      </c>
      <c r="F111" s="142"/>
      <c r="G111" s="142"/>
      <c r="H111" s="142"/>
      <c r="I111" s="135"/>
      <c r="J111" s="135"/>
      <c r="K111" s="135"/>
    </row>
    <row r="112" spans="1:11" ht="15.75">
      <c r="A112" s="5"/>
      <c r="B112" s="49" t="s">
        <v>133</v>
      </c>
      <c r="C112" s="53">
        <v>32341.09</v>
      </c>
      <c r="D112" s="53">
        <v>2180.82</v>
      </c>
      <c r="E112" s="139">
        <v>34521.91</v>
      </c>
      <c r="F112" s="142">
        <v>37448.96</v>
      </c>
      <c r="G112" s="142">
        <v>1945.83</v>
      </c>
      <c r="H112" s="142">
        <v>39394.79</v>
      </c>
      <c r="I112" s="135">
        <f t="shared" si="1"/>
        <v>5107.869999999999</v>
      </c>
      <c r="J112" s="135">
        <f t="shared" si="0"/>
        <v>-234.99000000000024</v>
      </c>
      <c r="K112" s="135">
        <f t="shared" si="0"/>
        <v>4872.879999999997</v>
      </c>
    </row>
    <row r="113" spans="1:11" ht="15.75">
      <c r="A113" s="5"/>
      <c r="B113" s="49" t="s">
        <v>134</v>
      </c>
      <c r="C113" s="53">
        <v>18531</v>
      </c>
      <c r="D113" s="53">
        <v>0</v>
      </c>
      <c r="E113" s="139">
        <v>18531</v>
      </c>
      <c r="F113" s="142">
        <v>10695</v>
      </c>
      <c r="G113" s="142"/>
      <c r="H113" s="142">
        <v>10695</v>
      </c>
      <c r="I113" s="135">
        <f t="shared" si="1"/>
        <v>-7836</v>
      </c>
      <c r="J113" s="135">
        <f t="shared" si="0"/>
        <v>0</v>
      </c>
      <c r="K113" s="135">
        <f t="shared" si="0"/>
        <v>-7836</v>
      </c>
    </row>
    <row r="114" spans="1:11" ht="15.75">
      <c r="A114" s="24" t="s">
        <v>39</v>
      </c>
      <c r="B114" s="12" t="s">
        <v>40</v>
      </c>
      <c r="C114" s="5" t="s">
        <v>12</v>
      </c>
      <c r="D114" s="5" t="s">
        <v>12</v>
      </c>
      <c r="E114" s="41" t="s">
        <v>12</v>
      </c>
      <c r="F114" s="142"/>
      <c r="G114" s="142"/>
      <c r="H114" s="142"/>
      <c r="I114" s="135"/>
      <c r="J114" s="135"/>
      <c r="K114" s="135"/>
    </row>
    <row r="115" spans="1:11" ht="15.75">
      <c r="A115" s="39"/>
      <c r="B115" s="146" t="s">
        <v>135</v>
      </c>
      <c r="C115" s="51">
        <v>54</v>
      </c>
      <c r="D115" s="51">
        <v>0</v>
      </c>
      <c r="E115" s="147">
        <v>54</v>
      </c>
      <c r="F115" s="148">
        <v>52</v>
      </c>
      <c r="G115" s="148"/>
      <c r="H115" s="148">
        <v>52</v>
      </c>
      <c r="I115" s="149">
        <f t="shared" si="1"/>
        <v>-2</v>
      </c>
      <c r="J115" s="149">
        <f t="shared" si="0"/>
        <v>0</v>
      </c>
      <c r="K115" s="149">
        <f t="shared" si="0"/>
        <v>-2</v>
      </c>
    </row>
    <row r="116" spans="1:11" ht="15.75">
      <c r="A116" s="7"/>
      <c r="B116" s="150" t="s">
        <v>136</v>
      </c>
      <c r="C116" s="53">
        <v>140</v>
      </c>
      <c r="D116" s="53">
        <v>0</v>
      </c>
      <c r="E116" s="53">
        <v>140</v>
      </c>
      <c r="F116" s="142">
        <v>69</v>
      </c>
      <c r="G116" s="142"/>
      <c r="H116" s="142">
        <v>69</v>
      </c>
      <c r="I116" s="151">
        <f t="shared" si="1"/>
        <v>-71</v>
      </c>
      <c r="J116" s="151">
        <f t="shared" si="0"/>
        <v>0</v>
      </c>
      <c r="K116" s="151">
        <f t="shared" si="0"/>
        <v>-71</v>
      </c>
    </row>
    <row r="117" spans="1:11" ht="15.75">
      <c r="A117" s="143"/>
      <c r="B117" s="34"/>
      <c r="C117" s="130"/>
      <c r="D117" s="130"/>
      <c r="E117" s="130"/>
      <c r="F117" s="144"/>
      <c r="G117" s="144"/>
      <c r="H117" s="144"/>
      <c r="I117" s="145"/>
      <c r="J117" s="145"/>
      <c r="K117" s="145"/>
    </row>
    <row r="118" spans="1:11" ht="47.25">
      <c r="A118" s="7" t="s">
        <v>12</v>
      </c>
      <c r="B118" s="150" t="s">
        <v>146</v>
      </c>
      <c r="C118" s="62">
        <v>0</v>
      </c>
      <c r="D118" s="62">
        <v>0</v>
      </c>
      <c r="E118" s="62">
        <v>0</v>
      </c>
      <c r="F118" s="142">
        <v>10458.52</v>
      </c>
      <c r="G118" s="142">
        <v>37860</v>
      </c>
      <c r="H118" s="142">
        <v>48318.52</v>
      </c>
      <c r="I118" s="151">
        <f>F118-C118</f>
        <v>10458.52</v>
      </c>
      <c r="J118" s="151">
        <f>G118-D118</f>
        <v>37860</v>
      </c>
      <c r="K118" s="151">
        <f>H118-E118</f>
        <v>48318.52</v>
      </c>
    </row>
    <row r="119" spans="1:11" ht="15.75" customHeight="1">
      <c r="A119" s="4" t="s">
        <v>12</v>
      </c>
      <c r="B119" s="104" t="s">
        <v>146</v>
      </c>
      <c r="C119" s="74"/>
      <c r="D119" s="74"/>
      <c r="E119" s="74"/>
      <c r="F119" s="74"/>
      <c r="G119" s="74"/>
      <c r="H119" s="74"/>
      <c r="I119" s="74"/>
      <c r="J119" s="74"/>
      <c r="K119" s="105"/>
    </row>
    <row r="120" spans="1:11" ht="15.75">
      <c r="A120" s="24" t="s">
        <v>10</v>
      </c>
      <c r="B120" s="10" t="s">
        <v>36</v>
      </c>
      <c r="C120" s="39" t="s">
        <v>12</v>
      </c>
      <c r="D120" s="39" t="s">
        <v>12</v>
      </c>
      <c r="E120" s="39" t="s">
        <v>12</v>
      </c>
      <c r="F120" s="39" t="s">
        <v>12</v>
      </c>
      <c r="G120" s="39" t="s">
        <v>12</v>
      </c>
      <c r="H120" s="39" t="s">
        <v>12</v>
      </c>
      <c r="I120" s="39" t="s">
        <v>12</v>
      </c>
      <c r="J120" s="39" t="s">
        <v>12</v>
      </c>
      <c r="K120" s="39" t="s">
        <v>12</v>
      </c>
    </row>
    <row r="121" spans="1:11" ht="31.5">
      <c r="A121" s="43"/>
      <c r="B121" s="50" t="s">
        <v>147</v>
      </c>
      <c r="C121" s="51">
        <v>0</v>
      </c>
      <c r="D121" s="51">
        <v>0</v>
      </c>
      <c r="E121" s="51">
        <v>0</v>
      </c>
      <c r="F121" s="51">
        <v>10458.52</v>
      </c>
      <c r="G121" s="51">
        <v>37860</v>
      </c>
      <c r="H121" s="51">
        <v>48318.52</v>
      </c>
      <c r="I121" s="51">
        <f>F121-C121</f>
        <v>10458.52</v>
      </c>
      <c r="J121" s="51">
        <f>G121-D121</f>
        <v>37860</v>
      </c>
      <c r="K121" s="51">
        <f>H121-E121</f>
        <v>48318.52</v>
      </c>
    </row>
    <row r="122" spans="1:11" ht="15.75">
      <c r="A122" s="25" t="s">
        <v>21</v>
      </c>
      <c r="B122" s="29" t="s">
        <v>37</v>
      </c>
      <c r="C122" s="48"/>
      <c r="D122" s="48"/>
      <c r="E122" s="48"/>
      <c r="F122" s="48"/>
      <c r="G122" s="48"/>
      <c r="H122" s="48"/>
      <c r="I122" s="48"/>
      <c r="J122" s="48"/>
      <c r="K122" s="48"/>
    </row>
    <row r="123" spans="1:11" ht="31.5">
      <c r="A123" s="7"/>
      <c r="B123" s="47" t="s">
        <v>148</v>
      </c>
      <c r="C123" s="53">
        <v>0</v>
      </c>
      <c r="D123" s="53">
        <v>0</v>
      </c>
      <c r="E123" s="53">
        <v>0</v>
      </c>
      <c r="F123" s="53">
        <v>123</v>
      </c>
      <c r="G123" s="53">
        <v>3</v>
      </c>
      <c r="H123" s="53">
        <v>126</v>
      </c>
      <c r="I123" s="53">
        <f>F123-C123</f>
        <v>123</v>
      </c>
      <c r="J123" s="53">
        <f>G123-D123</f>
        <v>3</v>
      </c>
      <c r="K123" s="53">
        <f>H123-E123</f>
        <v>126</v>
      </c>
    </row>
    <row r="124" spans="1:11" ht="15.75">
      <c r="A124" s="24" t="s">
        <v>31</v>
      </c>
      <c r="B124" s="12" t="s">
        <v>38</v>
      </c>
      <c r="C124" s="39"/>
      <c r="D124" s="39"/>
      <c r="E124" s="39"/>
      <c r="F124" s="39" t="s">
        <v>12</v>
      </c>
      <c r="G124" s="39" t="s">
        <v>12</v>
      </c>
      <c r="H124" s="39" t="s">
        <v>12</v>
      </c>
      <c r="I124" s="39" t="s">
        <v>12</v>
      </c>
      <c r="J124" s="39" t="s">
        <v>12</v>
      </c>
      <c r="K124" s="39" t="s">
        <v>12</v>
      </c>
    </row>
    <row r="125" spans="1:11" ht="31.5">
      <c r="A125" s="5"/>
      <c r="B125" s="49" t="s">
        <v>149</v>
      </c>
      <c r="C125" s="53">
        <v>0</v>
      </c>
      <c r="D125" s="53">
        <v>0</v>
      </c>
      <c r="E125" s="53">
        <v>0</v>
      </c>
      <c r="F125" s="53">
        <v>85.03</v>
      </c>
      <c r="G125" s="53">
        <v>12620</v>
      </c>
      <c r="H125" s="53">
        <v>12705.03</v>
      </c>
      <c r="I125" s="53">
        <f>F125-C125</f>
        <v>85.03</v>
      </c>
      <c r="J125" s="53">
        <f>G125-D125</f>
        <v>12620</v>
      </c>
      <c r="K125" s="53">
        <f>J125+I125</f>
        <v>12705.03</v>
      </c>
    </row>
    <row r="126" spans="1:11" ht="14.25" customHeight="1">
      <c r="A126" s="24" t="s">
        <v>39</v>
      </c>
      <c r="B126" s="12" t="s">
        <v>40</v>
      </c>
      <c r="C126" s="39"/>
      <c r="D126" s="39"/>
      <c r="E126" s="39"/>
      <c r="F126" s="39" t="s">
        <v>12</v>
      </c>
      <c r="G126" s="39" t="s">
        <v>12</v>
      </c>
      <c r="H126" s="39" t="s">
        <v>12</v>
      </c>
      <c r="I126" s="39" t="s">
        <v>12</v>
      </c>
      <c r="J126" s="39" t="s">
        <v>12</v>
      </c>
      <c r="K126" s="39" t="s">
        <v>12</v>
      </c>
    </row>
    <row r="127" spans="1:11" ht="31.5">
      <c r="A127" s="24"/>
      <c r="B127" s="49" t="s">
        <v>150</v>
      </c>
      <c r="C127" s="134">
        <v>0</v>
      </c>
      <c r="D127" s="134">
        <v>0</v>
      </c>
      <c r="E127" s="134">
        <v>0</v>
      </c>
      <c r="F127" s="134">
        <v>1</v>
      </c>
      <c r="G127" s="134">
        <v>1</v>
      </c>
      <c r="H127" s="134">
        <v>2</v>
      </c>
      <c r="I127" s="134">
        <f>F127-C127</f>
        <v>1</v>
      </c>
      <c r="J127" s="134">
        <f>G127-D127</f>
        <v>1</v>
      </c>
      <c r="K127" s="134">
        <f>H127-E127</f>
        <v>2</v>
      </c>
    </row>
    <row r="128" ht="15.75" customHeight="1">
      <c r="A128" s="3"/>
    </row>
    <row r="129" spans="1:11" ht="48" customHeight="1">
      <c r="A129" s="15" t="s">
        <v>95</v>
      </c>
      <c r="B129" s="15" t="s">
        <v>96</v>
      </c>
      <c r="C129" s="15"/>
      <c r="D129" s="15"/>
      <c r="E129" s="15"/>
      <c r="F129" s="15"/>
      <c r="G129" s="15"/>
      <c r="H129" s="15"/>
      <c r="I129" s="15"/>
      <c r="J129" s="15"/>
      <c r="K129" s="15"/>
    </row>
    <row r="130" ht="15.75">
      <c r="A130" s="3"/>
    </row>
    <row r="131" spans="1:8" ht="77.25">
      <c r="A131" s="28" t="s">
        <v>47</v>
      </c>
      <c r="B131" s="24" t="s">
        <v>48</v>
      </c>
      <c r="C131" s="28" t="s">
        <v>49</v>
      </c>
      <c r="D131" s="28" t="s">
        <v>50</v>
      </c>
      <c r="E131" s="28" t="s">
        <v>51</v>
      </c>
      <c r="F131" s="28" t="s">
        <v>52</v>
      </c>
      <c r="G131" s="28" t="s">
        <v>53</v>
      </c>
      <c r="H131" s="27" t="s">
        <v>54</v>
      </c>
    </row>
    <row r="132" spans="1:8" ht="15.75" customHeight="1">
      <c r="A132" s="24">
        <v>1</v>
      </c>
      <c r="B132" s="24">
        <v>2</v>
      </c>
      <c r="C132" s="24">
        <v>3</v>
      </c>
      <c r="D132" s="24">
        <v>4</v>
      </c>
      <c r="E132" s="24">
        <v>5</v>
      </c>
      <c r="F132" s="24" t="s">
        <v>55</v>
      </c>
      <c r="G132" s="24">
        <v>7</v>
      </c>
      <c r="H132" s="24" t="s">
        <v>56</v>
      </c>
    </row>
    <row r="133" spans="1:8" ht="33.75" customHeight="1">
      <c r="A133" s="93" t="s">
        <v>57</v>
      </c>
      <c r="B133" s="10" t="s">
        <v>58</v>
      </c>
      <c r="C133" s="92" t="s">
        <v>59</v>
      </c>
      <c r="D133" s="90">
        <f>SUM(D135:D138)</f>
        <v>124670</v>
      </c>
      <c r="E133" s="90">
        <f>SUM(E135:E138)</f>
        <v>123022.88</v>
      </c>
      <c r="F133" s="90">
        <f>SUM(F135:F138)</f>
        <v>-1647.1199999999953</v>
      </c>
      <c r="G133" s="92" t="s">
        <v>59</v>
      </c>
      <c r="H133" s="92" t="s">
        <v>59</v>
      </c>
    </row>
    <row r="134" spans="1:8" ht="15.75" customHeight="1">
      <c r="A134" s="80"/>
      <c r="B134" s="11" t="s">
        <v>60</v>
      </c>
      <c r="C134" s="78"/>
      <c r="D134" s="91"/>
      <c r="E134" s="91"/>
      <c r="F134" s="91"/>
      <c r="G134" s="78"/>
      <c r="H134" s="78"/>
    </row>
    <row r="135" spans="1:8" ht="32.25" customHeight="1">
      <c r="A135" s="5"/>
      <c r="B135" s="6" t="s">
        <v>61</v>
      </c>
      <c r="C135" s="41" t="s">
        <v>59</v>
      </c>
      <c r="D135" s="8"/>
      <c r="E135" s="8"/>
      <c r="F135" s="8"/>
      <c r="G135" s="42" t="s">
        <v>59</v>
      </c>
      <c r="H135" s="5" t="s">
        <v>59</v>
      </c>
    </row>
    <row r="136" spans="1:8" ht="30" customHeight="1">
      <c r="A136" s="5"/>
      <c r="B136" s="6" t="s">
        <v>62</v>
      </c>
      <c r="C136" s="5" t="s">
        <v>59</v>
      </c>
      <c r="D136" s="59">
        <v>124670</v>
      </c>
      <c r="E136" s="9">
        <v>123022.88</v>
      </c>
      <c r="F136" s="59">
        <f>E136-D136</f>
        <v>-1647.1199999999953</v>
      </c>
      <c r="G136" s="5" t="s">
        <v>59</v>
      </c>
      <c r="H136" s="5" t="s">
        <v>59</v>
      </c>
    </row>
    <row r="137" spans="1:8" ht="15.75" customHeight="1">
      <c r="A137" s="5"/>
      <c r="B137" s="6" t="s">
        <v>63</v>
      </c>
      <c r="C137" s="5" t="s">
        <v>59</v>
      </c>
      <c r="D137" s="6">
        <v>0</v>
      </c>
      <c r="E137" s="6">
        <v>0</v>
      </c>
      <c r="F137" s="6">
        <v>0</v>
      </c>
      <c r="G137" s="5" t="s">
        <v>59</v>
      </c>
      <c r="H137" s="5" t="s">
        <v>59</v>
      </c>
    </row>
    <row r="138" spans="1:8" ht="15.75" customHeight="1">
      <c r="A138" s="5"/>
      <c r="B138" s="6" t="s">
        <v>64</v>
      </c>
      <c r="C138" s="5" t="s">
        <v>59</v>
      </c>
      <c r="D138" s="6">
        <v>0</v>
      </c>
      <c r="E138" s="6">
        <v>0</v>
      </c>
      <c r="F138" s="6">
        <v>0</v>
      </c>
      <c r="G138" s="5" t="s">
        <v>59</v>
      </c>
      <c r="H138" s="5" t="s">
        <v>59</v>
      </c>
    </row>
    <row r="139" spans="1:8" ht="15.75">
      <c r="A139" s="79" t="s">
        <v>65</v>
      </c>
      <c r="B139" s="56" t="s">
        <v>66</v>
      </c>
      <c r="C139" s="77" t="s">
        <v>59</v>
      </c>
      <c r="D139" s="85">
        <v>124670</v>
      </c>
      <c r="E139" s="89">
        <v>123022.88</v>
      </c>
      <c r="F139" s="85">
        <f>E139-D139</f>
        <v>-1647.1199999999953</v>
      </c>
      <c r="G139" s="77" t="s">
        <v>59</v>
      </c>
      <c r="H139" s="77" t="s">
        <v>59</v>
      </c>
    </row>
    <row r="140" spans="1:8" ht="15.75" customHeight="1">
      <c r="A140" s="80"/>
      <c r="B140" s="11" t="s">
        <v>60</v>
      </c>
      <c r="C140" s="78"/>
      <c r="D140" s="86"/>
      <c r="E140" s="78"/>
      <c r="F140" s="86"/>
      <c r="G140" s="78"/>
      <c r="H140" s="78"/>
    </row>
    <row r="141" spans="1:8" ht="23.25" customHeight="1">
      <c r="A141" s="32" t="s">
        <v>97</v>
      </c>
      <c r="B141" s="12" t="s">
        <v>67</v>
      </c>
      <c r="C141" s="60" t="s">
        <v>139</v>
      </c>
      <c r="D141" s="60" t="s">
        <v>139</v>
      </c>
      <c r="E141" s="60" t="s">
        <v>139</v>
      </c>
      <c r="F141" s="60" t="s">
        <v>139</v>
      </c>
      <c r="G141" s="60" t="s">
        <v>139</v>
      </c>
      <c r="H141" s="60" t="s">
        <v>139</v>
      </c>
    </row>
    <row r="142" spans="1:8" ht="20.25" customHeight="1">
      <c r="A142" s="5"/>
      <c r="B142" s="13" t="s">
        <v>68</v>
      </c>
      <c r="C142" s="60" t="s">
        <v>139</v>
      </c>
      <c r="D142" s="60" t="s">
        <v>139</v>
      </c>
      <c r="E142" s="60" t="s">
        <v>139</v>
      </c>
      <c r="F142" s="60" t="s">
        <v>139</v>
      </c>
      <c r="G142" s="60" t="s">
        <v>139</v>
      </c>
      <c r="H142" s="60" t="s">
        <v>139</v>
      </c>
    </row>
    <row r="143" spans="1:8" ht="15.75">
      <c r="A143" s="67" t="s">
        <v>69</v>
      </c>
      <c r="B143" s="68"/>
      <c r="C143" s="68"/>
      <c r="D143" s="68"/>
      <c r="E143" s="68"/>
      <c r="F143" s="68"/>
      <c r="G143" s="68"/>
      <c r="H143" s="69"/>
    </row>
    <row r="144" spans="1:8" ht="29.25" customHeight="1">
      <c r="A144" s="5"/>
      <c r="B144" s="6" t="s">
        <v>70</v>
      </c>
      <c r="C144" s="60" t="s">
        <v>139</v>
      </c>
      <c r="D144" s="60" t="s">
        <v>139</v>
      </c>
      <c r="E144" s="60" t="s">
        <v>139</v>
      </c>
      <c r="F144" s="60" t="s">
        <v>139</v>
      </c>
      <c r="G144" s="60" t="s">
        <v>139</v>
      </c>
      <c r="H144" s="60" t="s">
        <v>139</v>
      </c>
    </row>
    <row r="145" spans="1:8" ht="33" customHeight="1">
      <c r="A145" s="5"/>
      <c r="B145" s="6" t="s">
        <v>71</v>
      </c>
      <c r="C145" s="60" t="s">
        <v>139</v>
      </c>
      <c r="D145" s="60" t="s">
        <v>139</v>
      </c>
      <c r="E145" s="60" t="s">
        <v>139</v>
      </c>
      <c r="F145" s="60" t="s">
        <v>139</v>
      </c>
      <c r="G145" s="60" t="s">
        <v>139</v>
      </c>
      <c r="H145" s="60" t="s">
        <v>139</v>
      </c>
    </row>
    <row r="146" spans="1:8" ht="15.75">
      <c r="A146" s="5"/>
      <c r="B146" s="13" t="s">
        <v>72</v>
      </c>
      <c r="C146" s="60" t="s">
        <v>139</v>
      </c>
      <c r="D146" s="60" t="s">
        <v>139</v>
      </c>
      <c r="E146" s="60" t="s">
        <v>139</v>
      </c>
      <c r="F146" s="60" t="s">
        <v>139</v>
      </c>
      <c r="G146" s="60" t="s">
        <v>139</v>
      </c>
      <c r="H146" s="60" t="s">
        <v>139</v>
      </c>
    </row>
    <row r="147" spans="1:8" ht="23.25" customHeight="1">
      <c r="A147" s="67" t="s">
        <v>73</v>
      </c>
      <c r="B147" s="68"/>
      <c r="C147" s="68"/>
      <c r="D147" s="68"/>
      <c r="E147" s="68"/>
      <c r="F147" s="68"/>
      <c r="G147" s="68"/>
      <c r="H147" s="69"/>
    </row>
    <row r="148" spans="1:8" ht="20.25" customHeight="1">
      <c r="A148" s="5"/>
      <c r="B148" s="6" t="s">
        <v>70</v>
      </c>
      <c r="C148" s="60" t="s">
        <v>139</v>
      </c>
      <c r="D148" s="60" t="s">
        <v>139</v>
      </c>
      <c r="E148" s="60" t="s">
        <v>139</v>
      </c>
      <c r="F148" s="60" t="s">
        <v>139</v>
      </c>
      <c r="G148" s="60" t="s">
        <v>139</v>
      </c>
      <c r="H148" s="60" t="s">
        <v>139</v>
      </c>
    </row>
    <row r="149" spans="1:8" ht="19.5" customHeight="1">
      <c r="A149" s="5"/>
      <c r="B149" s="6" t="s">
        <v>71</v>
      </c>
      <c r="C149" s="60" t="s">
        <v>139</v>
      </c>
      <c r="D149" s="60" t="s">
        <v>139</v>
      </c>
      <c r="E149" s="60" t="s">
        <v>139</v>
      </c>
      <c r="F149" s="60" t="s">
        <v>139</v>
      </c>
      <c r="G149" s="60" t="s">
        <v>139</v>
      </c>
      <c r="H149" s="60" t="s">
        <v>139</v>
      </c>
    </row>
    <row r="150" spans="1:8" ht="15.75">
      <c r="A150" s="33" t="s">
        <v>98</v>
      </c>
      <c r="B150" s="12" t="s">
        <v>74</v>
      </c>
      <c r="C150" s="5" t="s">
        <v>59</v>
      </c>
      <c r="D150" s="60" t="s">
        <v>139</v>
      </c>
      <c r="E150" s="60" t="s">
        <v>139</v>
      </c>
      <c r="F150" s="60" t="s">
        <v>139</v>
      </c>
      <c r="G150" s="5" t="s">
        <v>59</v>
      </c>
      <c r="H150" s="5" t="s">
        <v>59</v>
      </c>
    </row>
    <row r="151" ht="23.25" customHeight="1">
      <c r="A151" s="3"/>
    </row>
    <row r="152" spans="1:11" ht="35.25" customHeight="1">
      <c r="A152" s="15" t="s">
        <v>99</v>
      </c>
      <c r="B152" s="75" t="s">
        <v>100</v>
      </c>
      <c r="C152" s="75"/>
      <c r="D152" s="75"/>
      <c r="E152" s="75"/>
      <c r="F152" s="75"/>
      <c r="G152" s="75"/>
      <c r="H152" s="75"/>
      <c r="I152" s="75"/>
      <c r="J152" s="75"/>
      <c r="K152" s="75"/>
    </row>
    <row r="153" spans="1:11" ht="15.75">
      <c r="A153" s="34"/>
      <c r="B153" s="66" t="s">
        <v>143</v>
      </c>
      <c r="C153" s="66"/>
      <c r="D153" s="66"/>
      <c r="E153" s="66"/>
      <c r="F153" s="66"/>
      <c r="G153" s="66"/>
      <c r="H153" s="66"/>
      <c r="I153" s="66"/>
      <c r="J153" s="66"/>
      <c r="K153" s="66"/>
    </row>
    <row r="154" ht="21" customHeight="1">
      <c r="A154" s="2"/>
    </row>
    <row r="155" spans="1:11" ht="32.25" customHeight="1">
      <c r="A155" s="15" t="s">
        <v>101</v>
      </c>
      <c r="B155" s="75" t="s">
        <v>102</v>
      </c>
      <c r="C155" s="75"/>
      <c r="D155" s="75"/>
      <c r="E155" s="75"/>
      <c r="F155" s="75"/>
      <c r="G155" s="75"/>
      <c r="H155" s="75"/>
      <c r="I155" s="75"/>
      <c r="J155" s="75"/>
      <c r="K155" s="75"/>
    </row>
    <row r="156" spans="1:11" ht="36.75" customHeight="1">
      <c r="A156" s="20"/>
      <c r="B156" s="66" t="s">
        <v>152</v>
      </c>
      <c r="C156" s="66"/>
      <c r="D156" s="66"/>
      <c r="E156" s="66"/>
      <c r="F156" s="66"/>
      <c r="G156" s="66"/>
      <c r="H156" s="66"/>
      <c r="I156" s="66"/>
      <c r="J156" s="66"/>
      <c r="K156" s="66"/>
    </row>
    <row r="157" ht="21" customHeight="1">
      <c r="A157" s="2"/>
    </row>
    <row r="158" spans="1:11" ht="21" customHeight="1">
      <c r="A158" s="15" t="s">
        <v>103</v>
      </c>
      <c r="B158" s="75" t="s">
        <v>104</v>
      </c>
      <c r="C158" s="75"/>
      <c r="D158" s="75"/>
      <c r="E158" s="75"/>
      <c r="F158" s="75"/>
      <c r="G158" s="75"/>
      <c r="H158" s="75"/>
      <c r="I158" s="75"/>
      <c r="J158" s="75"/>
      <c r="K158" s="75"/>
    </row>
    <row r="159" spans="1:11" ht="15.75">
      <c r="A159" s="75" t="s">
        <v>105</v>
      </c>
      <c r="B159" s="75"/>
      <c r="C159" s="75"/>
      <c r="D159" s="75"/>
      <c r="E159" s="75"/>
      <c r="F159" s="75"/>
      <c r="G159" s="75"/>
      <c r="H159" s="75"/>
      <c r="I159" s="75"/>
      <c r="J159" s="75"/>
      <c r="K159" s="75"/>
    </row>
    <row r="160" spans="1:11" ht="24" customHeight="1">
      <c r="A160" s="20"/>
      <c r="B160" s="66" t="s">
        <v>140</v>
      </c>
      <c r="C160" s="66"/>
      <c r="D160" s="66"/>
      <c r="E160" s="66"/>
      <c r="F160" s="66"/>
      <c r="G160" s="66"/>
      <c r="H160" s="66"/>
      <c r="I160" s="66"/>
      <c r="J160" s="66"/>
      <c r="K160" s="66"/>
    </row>
    <row r="161" ht="21.75" customHeight="1">
      <c r="A161" s="2"/>
    </row>
    <row r="162" spans="1:11" ht="15.75">
      <c r="A162" s="75" t="s">
        <v>106</v>
      </c>
      <c r="B162" s="75"/>
      <c r="C162" s="75"/>
      <c r="D162" s="75"/>
      <c r="E162" s="75"/>
      <c r="F162" s="75"/>
      <c r="G162" s="75"/>
      <c r="H162" s="75"/>
      <c r="I162" s="75"/>
      <c r="J162" s="75"/>
      <c r="K162" s="75"/>
    </row>
    <row r="163" spans="1:11" ht="32.25" customHeight="1">
      <c r="A163" s="20"/>
      <c r="B163" s="66" t="s">
        <v>153</v>
      </c>
      <c r="C163" s="66"/>
      <c r="D163" s="66"/>
      <c r="E163" s="66"/>
      <c r="F163" s="66"/>
      <c r="G163" s="66"/>
      <c r="H163" s="66"/>
      <c r="I163" s="66"/>
      <c r="J163" s="66"/>
      <c r="K163" s="66"/>
    </row>
    <row r="164" ht="12.75">
      <c r="A164" s="2"/>
    </row>
    <row r="165" spans="1:11" ht="15.75">
      <c r="A165" s="75" t="s">
        <v>107</v>
      </c>
      <c r="B165" s="75"/>
      <c r="C165" s="75"/>
      <c r="D165" s="75"/>
      <c r="E165" s="75"/>
      <c r="F165" s="75"/>
      <c r="G165" s="75"/>
      <c r="H165" s="75"/>
      <c r="I165" s="75"/>
      <c r="J165" s="75"/>
      <c r="K165" s="75"/>
    </row>
    <row r="166" spans="1:11" ht="31.5" customHeight="1">
      <c r="A166" s="18"/>
      <c r="B166" s="66" t="s">
        <v>141</v>
      </c>
      <c r="C166" s="66"/>
      <c r="D166" s="66"/>
      <c r="E166" s="66"/>
      <c r="F166" s="66"/>
      <c r="G166" s="66"/>
      <c r="H166" s="66"/>
      <c r="I166" s="66"/>
      <c r="J166" s="66"/>
      <c r="K166" s="66"/>
    </row>
    <row r="167" spans="1:11" ht="15.75">
      <c r="A167" s="18"/>
      <c r="B167" s="35"/>
      <c r="C167" s="35"/>
      <c r="D167" s="35"/>
      <c r="E167" s="35"/>
      <c r="F167" s="35"/>
      <c r="G167" s="35"/>
      <c r="H167" s="35"/>
      <c r="I167" s="35"/>
      <c r="J167" s="35"/>
      <c r="K167" s="35"/>
    </row>
    <row r="168" spans="1:11" ht="15.75">
      <c r="A168" s="75" t="s">
        <v>108</v>
      </c>
      <c r="B168" s="75"/>
      <c r="C168" s="75"/>
      <c r="D168" s="75"/>
      <c r="E168" s="75"/>
      <c r="F168" s="75"/>
      <c r="G168" s="75"/>
      <c r="H168" s="75"/>
      <c r="I168" s="75"/>
      <c r="J168" s="75"/>
      <c r="K168" s="75"/>
    </row>
    <row r="169" spans="1:11" ht="18" customHeight="1">
      <c r="A169" s="18"/>
      <c r="B169" s="66" t="s">
        <v>142</v>
      </c>
      <c r="C169" s="66"/>
      <c r="D169" s="66"/>
      <c r="E169" s="66"/>
      <c r="F169" s="66"/>
      <c r="G169" s="66"/>
      <c r="H169" s="66"/>
      <c r="I169" s="66"/>
      <c r="J169" s="66"/>
      <c r="K169" s="66"/>
    </row>
    <row r="170" ht="15.75">
      <c r="A170" s="3"/>
    </row>
    <row r="171" spans="1:5" ht="15.75">
      <c r="A171" s="75" t="s">
        <v>109</v>
      </c>
      <c r="B171" s="75"/>
      <c r="C171" s="75"/>
      <c r="D171" s="75"/>
      <c r="E171" s="14"/>
    </row>
    <row r="172" spans="1:8" ht="37.5">
      <c r="A172" s="15"/>
      <c r="B172" s="37" t="s">
        <v>113</v>
      </c>
      <c r="C172" s="76"/>
      <c r="D172" s="76"/>
      <c r="E172" s="16"/>
      <c r="F172" s="82" t="s">
        <v>111</v>
      </c>
      <c r="G172" s="82"/>
      <c r="H172" s="82"/>
    </row>
    <row r="173" spans="3:8" ht="12.75">
      <c r="C173" s="81" t="s">
        <v>110</v>
      </c>
      <c r="D173" s="81"/>
      <c r="E173" s="36"/>
      <c r="F173" s="83" t="s">
        <v>112</v>
      </c>
      <c r="G173" s="83"/>
      <c r="H173" s="83"/>
    </row>
    <row r="176" ht="15.75">
      <c r="A176" s="17"/>
    </row>
  </sheetData>
  <sheetProtection/>
  <mergeCells count="141">
    <mergeCell ref="B32:C32"/>
    <mergeCell ref="A74:K74"/>
    <mergeCell ref="B119:K119"/>
    <mergeCell ref="A86:K86"/>
    <mergeCell ref="B27:C27"/>
    <mergeCell ref="B29:L29"/>
    <mergeCell ref="A30:A31"/>
    <mergeCell ref="B30:C31"/>
    <mergeCell ref="D30:F30"/>
    <mergeCell ref="G30:I30"/>
    <mergeCell ref="J30:L30"/>
    <mergeCell ref="A4:L4"/>
    <mergeCell ref="A7:L7"/>
    <mergeCell ref="A2:L2"/>
    <mergeCell ref="A3:L3"/>
    <mergeCell ref="B158:K158"/>
    <mergeCell ref="B160:K160"/>
    <mergeCell ref="B24:L24"/>
    <mergeCell ref="A25:A26"/>
    <mergeCell ref="C14:K14"/>
    <mergeCell ref="B18:K18"/>
    <mergeCell ref="B22:C22"/>
    <mergeCell ref="B152:K152"/>
    <mergeCell ref="B153:K153"/>
    <mergeCell ref="B37:L37"/>
    <mergeCell ref="B23:L23"/>
    <mergeCell ref="B41:L41"/>
    <mergeCell ref="B47:L47"/>
    <mergeCell ref="J20:L20"/>
    <mergeCell ref="A20:A21"/>
    <mergeCell ref="G20:I20"/>
    <mergeCell ref="D20:F20"/>
    <mergeCell ref="B20:C21"/>
    <mergeCell ref="B25:C26"/>
    <mergeCell ref="D25:F25"/>
    <mergeCell ref="G25:I25"/>
    <mergeCell ref="J25:L25"/>
    <mergeCell ref="B35:D35"/>
    <mergeCell ref="E35:G35"/>
    <mergeCell ref="H35:J35"/>
    <mergeCell ref="K35:L35"/>
    <mergeCell ref="B36:D36"/>
    <mergeCell ref="E36:G36"/>
    <mergeCell ref="H36:J36"/>
    <mergeCell ref="K36:L36"/>
    <mergeCell ref="B39:D39"/>
    <mergeCell ref="E39:G39"/>
    <mergeCell ref="H39:J39"/>
    <mergeCell ref="K39:L39"/>
    <mergeCell ref="B38:D38"/>
    <mergeCell ref="E38:G38"/>
    <mergeCell ref="H38:J38"/>
    <mergeCell ref="K38:L38"/>
    <mergeCell ref="B40:D40"/>
    <mergeCell ref="E40:G40"/>
    <mergeCell ref="H40:J40"/>
    <mergeCell ref="K40:L40"/>
    <mergeCell ref="B43:D43"/>
    <mergeCell ref="E43:G43"/>
    <mergeCell ref="H43:J43"/>
    <mergeCell ref="K43:L43"/>
    <mergeCell ref="B42:D42"/>
    <mergeCell ref="E42:G42"/>
    <mergeCell ref="H42:J42"/>
    <mergeCell ref="K42:L42"/>
    <mergeCell ref="B45:D45"/>
    <mergeCell ref="E45:G45"/>
    <mergeCell ref="H45:J45"/>
    <mergeCell ref="K45:L45"/>
    <mergeCell ref="B44:D44"/>
    <mergeCell ref="E44:G44"/>
    <mergeCell ref="H44:J44"/>
    <mergeCell ref="K44:L44"/>
    <mergeCell ref="B46:D46"/>
    <mergeCell ref="E46:G46"/>
    <mergeCell ref="H46:J46"/>
    <mergeCell ref="K46:L46"/>
    <mergeCell ref="B49:D49"/>
    <mergeCell ref="E49:G49"/>
    <mergeCell ref="H49:J49"/>
    <mergeCell ref="K49:L49"/>
    <mergeCell ref="B51:K51"/>
    <mergeCell ref="B48:D48"/>
    <mergeCell ref="E48:G48"/>
    <mergeCell ref="H48:J48"/>
    <mergeCell ref="K48:L48"/>
    <mergeCell ref="A52:K52"/>
    <mergeCell ref="A54:A55"/>
    <mergeCell ref="B54:B55"/>
    <mergeCell ref="C54:E54"/>
    <mergeCell ref="F54:H54"/>
    <mergeCell ref="I54:K54"/>
    <mergeCell ref="A84:K84"/>
    <mergeCell ref="A85:K85"/>
    <mergeCell ref="B91:K91"/>
    <mergeCell ref="A56:K56"/>
    <mergeCell ref="A89:K89"/>
    <mergeCell ref="A93:A95"/>
    <mergeCell ref="B93:B95"/>
    <mergeCell ref="C93:E94"/>
    <mergeCell ref="F93:H94"/>
    <mergeCell ref="I93:K93"/>
    <mergeCell ref="I94:K94"/>
    <mergeCell ref="D139:D140"/>
    <mergeCell ref="E139:E140"/>
    <mergeCell ref="F133:F134"/>
    <mergeCell ref="G133:G134"/>
    <mergeCell ref="H133:H134"/>
    <mergeCell ref="A133:A134"/>
    <mergeCell ref="C133:C134"/>
    <mergeCell ref="D133:D134"/>
    <mergeCell ref="E133:E134"/>
    <mergeCell ref="D5:K5"/>
    <mergeCell ref="D8:K8"/>
    <mergeCell ref="D9:K9"/>
    <mergeCell ref="D11:K11"/>
    <mergeCell ref="D12:K12"/>
    <mergeCell ref="A159:K159"/>
    <mergeCell ref="B155:K155"/>
    <mergeCell ref="B156:K156"/>
    <mergeCell ref="A143:H143"/>
    <mergeCell ref="C173:D173"/>
    <mergeCell ref="F172:H172"/>
    <mergeCell ref="F173:H173"/>
    <mergeCell ref="A165:K165"/>
    <mergeCell ref="A171:D171"/>
    <mergeCell ref="D6:K6"/>
    <mergeCell ref="A162:K162"/>
    <mergeCell ref="A147:H147"/>
    <mergeCell ref="F139:F140"/>
    <mergeCell ref="G139:G140"/>
    <mergeCell ref="B163:K163"/>
    <mergeCell ref="B166:K166"/>
    <mergeCell ref="A168:K168"/>
    <mergeCell ref="B169:K169"/>
    <mergeCell ref="C172:D172"/>
    <mergeCell ref="H139:H140"/>
    <mergeCell ref="A139:A140"/>
    <mergeCell ref="C139:C140"/>
    <mergeCell ref="B99:K99"/>
    <mergeCell ref="A87:K87"/>
  </mergeCells>
  <printOptions/>
  <pageMargins left="0.5905511811023623" right="0.5905511811023623" top="0.7874015748031497" bottom="0.5905511811023623" header="0" footer="0"/>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IT</cp:lastModifiedBy>
  <cp:lastPrinted>2020-04-03T15:02:56Z</cp:lastPrinted>
  <dcterms:created xsi:type="dcterms:W3CDTF">2019-03-14T10:21:45Z</dcterms:created>
  <dcterms:modified xsi:type="dcterms:W3CDTF">2021-04-30T09:08:09Z</dcterms:modified>
  <cp:category/>
  <cp:version/>
  <cp:contentType/>
  <cp:contentStatus/>
</cp:coreProperties>
</file>