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<sst xmlns="http://schemas.openxmlformats.org/spreadsheetml/2006/main" count="420" uniqueCount="152">
  <si>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</si>
  <si>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</si>
  <si>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</si>
  <si>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</si>
  <si>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</si>
  <si>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</si>
  <si>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</si>
  <si>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</si>
  <si>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</si>
  <si>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</si>
  <si>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</si>
  <si>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</si>
  <si>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</si>
  <si>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</si>
  <si>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</si>
  <si>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</si>
  <si>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</si>
  <si>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</si>
  <si>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</si>
  <si>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</si>
  <si>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</si>
  <si>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</si>
  <si>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</si>
  <si>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</si>
  <si>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</si>
  <si>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</si>
  <si>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</si>
  <si>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</si>
  <si>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</si>
  <si>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</si>
  <si>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</si>
  <si>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</si>
  <si>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</si>
  <si>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</si>
  <si>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</si>
  <si>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</si>
  <si>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</si>
  <si>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</si>
  <si>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</si>
  <si>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</si>
  <si>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</si>
  <si>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</si>
  <si>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</si>
  <si>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</si>
  <si>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</si>
  <si>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</si>
  <si>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</si>
  <si>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</si>
  <si>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</si>
  <si>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</si>
  <si>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</si>
  <si>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</si>
  <si>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</si>
  <si>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</si>
  <si>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</si>
  <si>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</si>
  <si>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</si>
  <si>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</si>
  <si>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</si>
  <si>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</si>
  <si>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</si>
  <si>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</si>
  <si>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</si>
  <si>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</si>
  <si>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</si>
  <si>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</si>
  <si>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</si>
  <si>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</si>
  <si>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</si>
  <si>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</si>
  <si>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</si>
  <si>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</si>
  <si>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</si>
  <si>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</si>
  <si>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</si>
  <si>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</si>
  <si>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</si>
  <si>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</si>
  <si>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</si>
  <si>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</si>
  <si>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</si>
  <si>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</si>
  <si>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</si>
  <si>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</si>
  <si>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</si>
  <si>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</si>
  <si>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</si>
  <si>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</si>
  <si>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</si>
  <si>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</si>
  <si>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</si>
  <si>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</si>
  <si>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</si>
  <si>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</si>
  <si>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</si>
  <si>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</si>
  <si>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</si>
  <si>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</si>
  <si>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</si>
  <si>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</si>
  <si>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</si>
  <si>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</si>
  <si>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</si>
  <si>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</si>
  <si>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</si>
  <si>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</si>
  <si>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</si>
  <si>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</si>
  <si>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</si>
  <si>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</si>
  <si>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</si>
  <si>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</si>
  <si>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</si>
  <si>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</si>
  <si>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</si>
  <si>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</si>
  <si>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</si>
  <si>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</si>
  <si>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</si>
  <si>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</si>
  <si>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</si>
  <si>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</si>
  <si>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</si>
  <si>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Забезпечення надання послуг з загальної середньої освіти в денних загальноосвітніх закладах </t>
  </si>
  <si>
    <t>Напрям використання бюджетних коштів "Забезпечити надання відповідних послуг денними загальноосвітніми навчальними закладами"</t>
  </si>
  <si>
    <t>Напрям використання бюджетних коштів "Забезпечити надання відповідних послуг денними загальноосвітніми навчальними закладами"</t>
  </si>
  <si>
    <t>всього - середньорічне число ставок (штатних одиниць)</t>
  </si>
  <si>
    <t>кількість закладів (за ступенями шкіл),</t>
  </si>
  <si>
    <t>середньорічне число посадових окладів (ставок) педагогічного персоналу</t>
  </si>
  <si>
    <t>кількість класів (за ступенями шкіл)</t>
  </si>
  <si>
    <t>середньорічне число штатних одиниць адмінперсоналу, за умовами оплати віднесених до педагогічного персоналу,</t>
  </si>
  <si>
    <t>середньорічне число штатних одиниць робітників</t>
  </si>
  <si>
    <t>середньорічне число штатних одиниць спеціалістів</t>
  </si>
  <si>
    <t>кількість учнів охоплених  навчальним процесом</t>
  </si>
  <si>
    <t>діто-дні відвідування</t>
  </si>
  <si>
    <t>кількість днів відвідування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</si>
  <si>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</si>
  <si>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Бюджетна програма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має довгостроковий термін реалізації.</t>
  </si>
  <si>
    <t xml:space="preserve">Бюджетна програма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забезпечує виконання основного завдання та мети програми, а саме – забезпечує надання послуг з загальної середньої освіти в денних загальноосвітніх закладах. </t>
  </si>
  <si>
    <t>Бюджетна програма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залишається актуальною для подальшої її реалізації.</t>
  </si>
  <si>
    <t>За бюджетною програмою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фінансові порушення відсутні.</t>
  </si>
  <si>
    <t xml:space="preserve">за 2020 рік </t>
  </si>
  <si>
    <t>Напрям використання бюджетних коштів "Забезпечення виконання заходів, завдань, проектів (робіт) у сфері інформатизації"</t>
  </si>
  <si>
    <t>Напрям використання бюджетних коштів "Забезпечення виконання заходів, завдань, проектів (робіт) у сфері інформатизації"</t>
  </si>
  <si>
    <t>Видатки на виконання заходів, завдань, проектів (робіт) у сфері інформатизації</t>
  </si>
  <si>
    <t>кількість заходів, завдань, проектів (робіт) у сфері інформатизації</t>
  </si>
  <si>
    <t>Середні видатки на захід, завдання, проект (роботи) у сфері інформатизації</t>
  </si>
  <si>
    <t>Рівень виконання заходів, завдань, проектів (робіт) у сфері інформатизації</t>
  </si>
  <si>
    <t>  За бюджетною програмою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у 2020 році досягнено практично всіх результативних показників. Забезпечувалось навчання 554 учнів по двох загальноосвітніх закладах громади: Степанківською ЗОШ І-ІІІ ступенів, Хацьківською ЗОШ І-ІІІ ступенів.  Протягом 2020 року фінансові зобов'язання за бюджетною програмою виконані, кредиторська заборгованість за підсумками 2020 року (станом на 01.01.2021 року) відсутня.</t>
  </si>
  <si>
    <t>витрати на захід, завдання, проект (роботи) у сфері інформатизації</t>
  </si>
  <si>
    <t>Протягом 2020 року фінансові зобов’язання за бюджетною програмою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виконані, кредиторська заборгованість за підсумками 2020 року (станом на 01.01.2021 року) відсутня, дебіторська заборгованість станом на 01.01.2021 року відсутня.</t>
  </si>
  <si>
    <t>За бюджетною програмою «Надання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колегіумами» у 2020 році досягнено практично всіх результативних показників. Забезпечувалось навчання 554 учні по двох загальноосвітніх закладах громади: Степанківською ЗОШ І-ІІІ ступенів, Хацьківською ЗОШ І-ІІІ ступенів.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</si>
</sst>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0.00000"/>
    <numFmt numFmtId="183" formatCode="0.00000000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wrapText="1"/>
    </xf>
    <xf numFmtId="173" fontId="1" fillId="0" borderId="11" xfId="0" applyNumberFormat="1" applyFont="1" applyBorder="1" applyAlignment="1">
      <alignment horizontal="center" wrapText="1"/>
    </xf>
    <xf numFmtId="173" fontId="6" fillId="0" borderId="12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1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9" fontId="6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right" vertical="center" wrapText="1"/>
    </xf>
    <xf numFmtId="173" fontId="1" fillId="0" borderId="0" xfId="0" applyNumberFormat="1" applyFont="1" applyBorder="1" applyAlignment="1">
      <alignment horizontal="center" wrapText="1"/>
    </xf>
    <xf numFmtId="173" fontId="1" fillId="0" borderId="11" xfId="0" applyNumberFormat="1" applyFont="1" applyBorder="1" applyAlignment="1">
      <alignment vertical="center" wrapText="1"/>
    </xf>
    <xf numFmtId="173" fontId="1" fillId="0" borderId="13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73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30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zoomScale="90" zoomScaleNormal="90" zoomScalePageLayoutView="0" workbookViewId="0" topLeftCell="A97">
      <selection activeCell="B156" sqref="B156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3.375" style="0" customWidth="1"/>
    <col min="7" max="8" width="13.875" style="0" customWidth="1"/>
    <col min="9" max="9" width="13.00390625" style="0" customWidth="1"/>
    <col min="10" max="10" width="12.25390625" style="0" customWidth="1"/>
    <col min="11" max="11" width="13.625" style="0" customWidth="1"/>
    <col min="12" max="12" width="12.75390625" style="0" bestFit="1" customWidth="1"/>
  </cols>
  <sheetData>
    <row r="2" spans="1:12" ht="17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7.25">
      <c r="A3" s="62" t="s">
        <v>141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12.75">
      <c r="A4" s="1"/>
    </row>
    <row r="5" spans="1:12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21.75" customHeight="1">
      <c r="A6" s="14" t="s">
        <v>75</v>
      </c>
      <c r="B6" s="38" t="s">
        <v>117</v>
      </c>
      <c r="C6" s="14"/>
      <c r="D6" s="100" t="s">
        <v>119</v>
      </c>
      <c r="E6" s="100"/>
      <c r="F6" s="100"/>
      <c r="G6" s="100"/>
      <c r="H6" s="100"/>
      <c r="I6" s="100"/>
      <c r="J6" s="100"/>
      <c r="K6" s="100"/>
      <c r="L6" s="14"/>
    </row>
    <row r="7" spans="1:12" ht="15" customHeight="1">
      <c r="A7" s="18" t="s">
        <v>76</v>
      </c>
      <c r="B7" s="20" t="s">
        <v>78</v>
      </c>
      <c r="C7" s="18"/>
      <c r="D7" s="99" t="s">
        <v>77</v>
      </c>
      <c r="E7" s="99"/>
      <c r="F7" s="99"/>
      <c r="G7" s="99"/>
      <c r="H7" s="99"/>
      <c r="I7" s="99"/>
      <c r="J7" s="99"/>
      <c r="K7" s="99"/>
      <c r="L7" s="18"/>
    </row>
    <row r="8" spans="1:12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 customHeight="1">
      <c r="A9" s="14" t="s">
        <v>79</v>
      </c>
      <c r="B9" s="38" t="s">
        <v>118</v>
      </c>
      <c r="C9" s="14"/>
      <c r="D9" s="100" t="s">
        <v>119</v>
      </c>
      <c r="E9" s="100"/>
      <c r="F9" s="100"/>
      <c r="G9" s="100"/>
      <c r="H9" s="100"/>
      <c r="I9" s="100"/>
      <c r="J9" s="100"/>
      <c r="K9" s="100"/>
      <c r="L9" s="14"/>
    </row>
    <row r="10" spans="1:12" ht="16.5" customHeight="1">
      <c r="A10" s="18" t="s">
        <v>1</v>
      </c>
      <c r="B10" s="20" t="s">
        <v>78</v>
      </c>
      <c r="C10" s="18"/>
      <c r="D10" s="99" t="s">
        <v>80</v>
      </c>
      <c r="E10" s="99"/>
      <c r="F10" s="99"/>
      <c r="G10" s="99"/>
      <c r="H10" s="99"/>
      <c r="I10" s="99"/>
      <c r="J10" s="99"/>
      <c r="K10" s="99"/>
      <c r="L10" s="18"/>
    </row>
    <row r="11" ht="12.75">
      <c r="A11" s="2"/>
    </row>
    <row r="12" spans="1:12" ht="51.75" customHeight="1">
      <c r="A12" s="14" t="s">
        <v>81</v>
      </c>
      <c r="B12" s="38" t="s">
        <v>120</v>
      </c>
      <c r="C12" s="38" t="s">
        <v>121</v>
      </c>
      <c r="D12" s="100" t="s">
        <v>122</v>
      </c>
      <c r="E12" s="100"/>
      <c r="F12" s="100"/>
      <c r="G12" s="100"/>
      <c r="H12" s="100"/>
      <c r="I12" s="100"/>
      <c r="J12" s="100"/>
      <c r="K12" s="100"/>
      <c r="L12" s="14"/>
    </row>
    <row r="13" spans="1:12" ht="13.5" customHeight="1">
      <c r="A13" s="18" t="s">
        <v>83</v>
      </c>
      <c r="B13" s="20" t="s">
        <v>78</v>
      </c>
      <c r="C13" s="20" t="s">
        <v>82</v>
      </c>
      <c r="D13" s="101" t="s">
        <v>84</v>
      </c>
      <c r="E13" s="101"/>
      <c r="F13" s="101"/>
      <c r="G13" s="101"/>
      <c r="H13" s="101"/>
      <c r="I13" s="101"/>
      <c r="J13" s="101"/>
      <c r="K13" s="101"/>
      <c r="L13" s="18"/>
    </row>
    <row r="14" ht="12.75">
      <c r="A14" s="2"/>
    </row>
    <row r="15" spans="1:11" ht="23.25" customHeight="1">
      <c r="A15" s="14" t="s">
        <v>85</v>
      </c>
      <c r="B15" s="14" t="s">
        <v>86</v>
      </c>
      <c r="C15" s="65" t="s">
        <v>123</v>
      </c>
      <c r="D15" s="65"/>
      <c r="E15" s="65"/>
      <c r="F15" s="65"/>
      <c r="G15" s="65"/>
      <c r="H15" s="65"/>
      <c r="I15" s="65"/>
      <c r="J15" s="65"/>
      <c r="K15" s="65"/>
    </row>
    <row r="16" ht="12.75">
      <c r="A16" s="2"/>
    </row>
    <row r="17" spans="1:11" ht="19.5" customHeight="1">
      <c r="A17" s="14" t="s">
        <v>87</v>
      </c>
      <c r="B17" s="14" t="s">
        <v>88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90</v>
      </c>
      <c r="B19" s="63" t="s">
        <v>89</v>
      </c>
      <c r="C19" s="63"/>
      <c r="D19" s="63"/>
      <c r="E19" s="63"/>
      <c r="F19" s="63"/>
      <c r="G19" s="63"/>
      <c r="H19" s="63"/>
      <c r="I19" s="63"/>
      <c r="J19" s="63"/>
      <c r="K19" s="63"/>
      <c r="L19" s="19"/>
    </row>
    <row r="20" ht="15.75">
      <c r="A20" s="3"/>
    </row>
    <row r="21" spans="1:12" ht="15.75" customHeight="1">
      <c r="A21" s="72" t="s">
        <v>2</v>
      </c>
      <c r="B21" s="68" t="s">
        <v>3</v>
      </c>
      <c r="C21" s="68"/>
      <c r="D21" s="70" t="s">
        <v>4</v>
      </c>
      <c r="E21" s="70"/>
      <c r="F21" s="71"/>
      <c r="G21" s="69" t="s">
        <v>5</v>
      </c>
      <c r="H21" s="70"/>
      <c r="I21" s="71"/>
      <c r="J21" s="69" t="s">
        <v>6</v>
      </c>
      <c r="K21" s="70"/>
      <c r="L21" s="71"/>
    </row>
    <row r="22" spans="1:12" ht="31.5">
      <c r="A22" s="73"/>
      <c r="B22" s="68"/>
      <c r="C22" s="68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74" t="s">
        <v>11</v>
      </c>
      <c r="C23" s="74"/>
      <c r="D23" s="40">
        <v>21223122</v>
      </c>
      <c r="E23" s="5">
        <v>3193385.54</v>
      </c>
      <c r="F23" s="41">
        <f>D23+E23</f>
        <v>24416507.54</v>
      </c>
      <c r="G23" s="5">
        <v>15830671.93</v>
      </c>
      <c r="H23" s="5">
        <v>2723256.66</v>
      </c>
      <c r="I23" s="5">
        <f>G23+H23</f>
        <v>18553928.59</v>
      </c>
      <c r="J23" s="41">
        <f>G23-D23</f>
        <v>-5392450.07</v>
      </c>
      <c r="K23" s="5">
        <f>H23-E23</f>
        <v>-470128.8799999999</v>
      </c>
      <c r="L23" s="41">
        <f>I23-F23</f>
        <v>-5862578.949999999</v>
      </c>
    </row>
    <row r="24" spans="1:12" ht="15.75" customHeight="1">
      <c r="A24" s="42" t="s">
        <v>12</v>
      </c>
      <c r="B24" s="66" t="s">
        <v>13</v>
      </c>
      <c r="C24" s="66"/>
      <c r="D24" s="43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33" customHeight="1">
      <c r="A25" s="23" t="s">
        <v>14</v>
      </c>
      <c r="B25" s="67" t="s">
        <v>124</v>
      </c>
      <c r="C25" s="67"/>
      <c r="D25" s="40">
        <v>21171522</v>
      </c>
      <c r="E25" s="5">
        <v>3126640</v>
      </c>
      <c r="F25" s="41">
        <v>24298162</v>
      </c>
      <c r="G25" s="5">
        <v>15797075.74</v>
      </c>
      <c r="H25" s="5">
        <v>2723256.66</v>
      </c>
      <c r="I25" s="5">
        <f>G25+H25</f>
        <v>18520332.4</v>
      </c>
      <c r="J25" s="41">
        <f>G25-D25</f>
        <v>-5374446.26</v>
      </c>
      <c r="K25" s="5">
        <f>H25-E25</f>
        <v>-403383.33999999985</v>
      </c>
      <c r="L25" s="41">
        <f>I25-F25</f>
        <v>-5777829.6000000015</v>
      </c>
    </row>
    <row r="26" spans="1:12" ht="27.75" customHeight="1">
      <c r="A26" s="23" t="s">
        <v>15</v>
      </c>
      <c r="B26" s="67" t="s">
        <v>142</v>
      </c>
      <c r="C26" s="67"/>
      <c r="D26" s="40">
        <v>51600</v>
      </c>
      <c r="E26" s="5">
        <v>0</v>
      </c>
      <c r="F26" s="41">
        <v>51600</v>
      </c>
      <c r="G26" s="5">
        <v>33596.19</v>
      </c>
      <c r="H26" s="5">
        <v>0</v>
      </c>
      <c r="I26" s="5">
        <f>G26+H26</f>
        <v>33596.19</v>
      </c>
      <c r="J26" s="41">
        <f>G26-D26</f>
        <v>-18003.809999999998</v>
      </c>
      <c r="K26" s="5">
        <f>H26-E26</f>
        <v>0</v>
      </c>
      <c r="L26" s="41">
        <f>I26-F26</f>
        <v>-18003.809999999998</v>
      </c>
    </row>
    <row r="27" spans="1:12" ht="20.25" customHeight="1">
      <c r="A27" s="21" t="s">
        <v>92</v>
      </c>
      <c r="B27" s="63" t="s">
        <v>91</v>
      </c>
      <c r="C27" s="63"/>
      <c r="D27" s="63"/>
      <c r="E27" s="63"/>
      <c r="F27" s="63"/>
      <c r="G27" s="63"/>
      <c r="H27" s="63"/>
      <c r="I27" s="63"/>
      <c r="J27" s="63"/>
      <c r="K27" s="63"/>
      <c r="L27" s="14"/>
    </row>
    <row r="28" spans="1:12" ht="15.75" customHeight="1">
      <c r="A28" s="75" t="s">
        <v>93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ht="8.25" customHeight="1">
      <c r="A29" s="3"/>
    </row>
    <row r="30" spans="1:12" ht="21.75" customHeight="1">
      <c r="A30" s="52" t="s">
        <v>2</v>
      </c>
      <c r="B30" s="68" t="s">
        <v>3</v>
      </c>
      <c r="C30" s="68"/>
      <c r="D30" s="68"/>
      <c r="E30" s="68" t="s">
        <v>4</v>
      </c>
      <c r="F30" s="68"/>
      <c r="G30" s="68"/>
      <c r="H30" s="68" t="s">
        <v>5</v>
      </c>
      <c r="I30" s="68"/>
      <c r="J30" s="68"/>
      <c r="K30" s="68" t="s">
        <v>6</v>
      </c>
      <c r="L30" s="68"/>
    </row>
    <row r="31" spans="1:12" ht="15.75" customHeight="1">
      <c r="A31" s="26" t="s">
        <v>10</v>
      </c>
      <c r="B31" s="74" t="s">
        <v>16</v>
      </c>
      <c r="C31" s="74"/>
      <c r="D31" s="74"/>
      <c r="E31" s="76" t="s">
        <v>17</v>
      </c>
      <c r="F31" s="76"/>
      <c r="G31" s="76"/>
      <c r="H31" s="76">
        <f>H33+H34</f>
        <v>37428.18</v>
      </c>
      <c r="I31" s="76"/>
      <c r="J31" s="76"/>
      <c r="K31" s="76" t="s">
        <v>17</v>
      </c>
      <c r="L31" s="76"/>
    </row>
    <row r="32" spans="1:12" ht="15.75" customHeight="1">
      <c r="A32" s="26" t="s">
        <v>12</v>
      </c>
      <c r="B32" s="74" t="s">
        <v>18</v>
      </c>
      <c r="C32" s="74"/>
      <c r="D32" s="74"/>
      <c r="E32" s="76" t="s">
        <v>12</v>
      </c>
      <c r="F32" s="76"/>
      <c r="G32" s="76"/>
      <c r="H32" s="76" t="s">
        <v>12</v>
      </c>
      <c r="I32" s="76"/>
      <c r="J32" s="76"/>
      <c r="K32" s="76" t="s">
        <v>12</v>
      </c>
      <c r="L32" s="76"/>
    </row>
    <row r="33" spans="1:12" ht="15.75" customHeight="1">
      <c r="A33" s="26" t="s">
        <v>14</v>
      </c>
      <c r="B33" s="74" t="s">
        <v>19</v>
      </c>
      <c r="C33" s="74"/>
      <c r="D33" s="74"/>
      <c r="E33" s="76" t="s">
        <v>17</v>
      </c>
      <c r="F33" s="76"/>
      <c r="G33" s="76"/>
      <c r="H33" s="76">
        <v>37428.18</v>
      </c>
      <c r="I33" s="76"/>
      <c r="J33" s="76"/>
      <c r="K33" s="76" t="s">
        <v>17</v>
      </c>
      <c r="L33" s="76"/>
    </row>
    <row r="34" spans="1:12" ht="15.75" customHeight="1">
      <c r="A34" s="26" t="s">
        <v>15</v>
      </c>
      <c r="B34" s="74" t="s">
        <v>20</v>
      </c>
      <c r="C34" s="74"/>
      <c r="D34" s="74"/>
      <c r="E34" s="76" t="s">
        <v>17</v>
      </c>
      <c r="F34" s="76"/>
      <c r="G34" s="76"/>
      <c r="H34" s="76"/>
      <c r="I34" s="76"/>
      <c r="J34" s="76"/>
      <c r="K34" s="76" t="s">
        <v>17</v>
      </c>
      <c r="L34" s="76"/>
    </row>
    <row r="35" spans="1:12" ht="15.75" customHeight="1">
      <c r="A35" s="26" t="s">
        <v>21</v>
      </c>
      <c r="B35" s="74" t="s">
        <v>22</v>
      </c>
      <c r="C35" s="74"/>
      <c r="D35" s="74"/>
      <c r="E35" s="77">
        <f>E37+E40</f>
        <v>3126640</v>
      </c>
      <c r="F35" s="76"/>
      <c r="G35" s="76"/>
      <c r="H35" s="77">
        <f>H37+H40</f>
        <v>2633580.9099999997</v>
      </c>
      <c r="I35" s="77"/>
      <c r="J35" s="77"/>
      <c r="K35" s="77">
        <f>H35-E35</f>
        <v>-493059.0900000003</v>
      </c>
      <c r="L35" s="76"/>
    </row>
    <row r="36" spans="1:12" ht="15.75" customHeight="1">
      <c r="A36" s="26" t="s">
        <v>12</v>
      </c>
      <c r="B36" s="74" t="s">
        <v>18</v>
      </c>
      <c r="C36" s="74"/>
      <c r="D36" s="74"/>
      <c r="E36" s="76" t="s">
        <v>12</v>
      </c>
      <c r="F36" s="76"/>
      <c r="G36" s="76"/>
      <c r="H36" s="76" t="s">
        <v>12</v>
      </c>
      <c r="I36" s="76"/>
      <c r="J36" s="76"/>
      <c r="K36" s="77"/>
      <c r="L36" s="76"/>
    </row>
    <row r="37" spans="1:12" ht="15.75" customHeight="1">
      <c r="A37" s="26" t="s">
        <v>23</v>
      </c>
      <c r="B37" s="74" t="s">
        <v>24</v>
      </c>
      <c r="C37" s="74"/>
      <c r="D37" s="74"/>
      <c r="E37" s="76">
        <v>355790</v>
      </c>
      <c r="F37" s="76"/>
      <c r="G37" s="76"/>
      <c r="H37" s="76">
        <v>124849.38</v>
      </c>
      <c r="I37" s="76"/>
      <c r="J37" s="76"/>
      <c r="K37" s="77">
        <f>H37-E37</f>
        <v>-230940.62</v>
      </c>
      <c r="L37" s="76"/>
    </row>
    <row r="38" spans="1:12" ht="15.75" customHeight="1">
      <c r="A38" s="26" t="s">
        <v>25</v>
      </c>
      <c r="B38" s="74" t="s">
        <v>26</v>
      </c>
      <c r="C38" s="74"/>
      <c r="D38" s="74"/>
      <c r="E38" s="76">
        <v>0</v>
      </c>
      <c r="F38" s="76"/>
      <c r="G38" s="76"/>
      <c r="H38" s="76">
        <v>0</v>
      </c>
      <c r="I38" s="76"/>
      <c r="J38" s="76"/>
      <c r="K38" s="78">
        <f>H38-E38</f>
        <v>0</v>
      </c>
      <c r="L38" s="78"/>
    </row>
    <row r="39" spans="1:12" ht="15.75" customHeight="1">
      <c r="A39" s="26" t="s">
        <v>27</v>
      </c>
      <c r="B39" s="74" t="s">
        <v>28</v>
      </c>
      <c r="C39" s="74"/>
      <c r="D39" s="74"/>
      <c r="E39" s="76">
        <v>0</v>
      </c>
      <c r="F39" s="76"/>
      <c r="G39" s="76"/>
      <c r="H39" s="76">
        <v>0</v>
      </c>
      <c r="I39" s="76"/>
      <c r="J39" s="76"/>
      <c r="K39" s="78">
        <f>H39-E39</f>
        <v>0</v>
      </c>
      <c r="L39" s="78"/>
    </row>
    <row r="40" spans="1:12" ht="15.75" customHeight="1">
      <c r="A40" s="26" t="s">
        <v>29</v>
      </c>
      <c r="B40" s="74" t="s">
        <v>30</v>
      </c>
      <c r="C40" s="74"/>
      <c r="D40" s="74"/>
      <c r="E40" s="77">
        <v>2770850</v>
      </c>
      <c r="F40" s="77"/>
      <c r="G40" s="77"/>
      <c r="H40" s="76">
        <v>2508731.53</v>
      </c>
      <c r="I40" s="76"/>
      <c r="J40" s="76"/>
      <c r="K40" s="77">
        <f>H40-E40</f>
        <v>-262118.4700000002</v>
      </c>
      <c r="L40" s="76"/>
    </row>
    <row r="41" spans="1:12" ht="15.75" customHeight="1">
      <c r="A41" s="26" t="s">
        <v>31</v>
      </c>
      <c r="B41" s="74" t="s">
        <v>32</v>
      </c>
      <c r="C41" s="74"/>
      <c r="D41" s="74"/>
      <c r="E41" s="76" t="s">
        <v>17</v>
      </c>
      <c r="F41" s="76"/>
      <c r="G41" s="76"/>
      <c r="H41" s="76">
        <v>9016.66</v>
      </c>
      <c r="I41" s="76"/>
      <c r="J41" s="76"/>
      <c r="K41" s="76" t="s">
        <v>17</v>
      </c>
      <c r="L41" s="76"/>
    </row>
    <row r="42" spans="1:12" ht="15.75" customHeight="1">
      <c r="A42" s="26" t="s">
        <v>12</v>
      </c>
      <c r="B42" s="74" t="s">
        <v>18</v>
      </c>
      <c r="C42" s="74"/>
      <c r="D42" s="74"/>
      <c r="E42" s="76" t="s">
        <v>12</v>
      </c>
      <c r="F42" s="76"/>
      <c r="G42" s="76"/>
      <c r="H42" s="76" t="s">
        <v>12</v>
      </c>
      <c r="I42" s="76"/>
      <c r="J42" s="76"/>
      <c r="K42" s="76" t="s">
        <v>12</v>
      </c>
      <c r="L42" s="76"/>
    </row>
    <row r="43" spans="1:12" ht="15.75" customHeight="1">
      <c r="A43" s="26" t="s">
        <v>33</v>
      </c>
      <c r="B43" s="74" t="s">
        <v>19</v>
      </c>
      <c r="C43" s="74"/>
      <c r="D43" s="74"/>
      <c r="E43" s="76" t="s">
        <v>17</v>
      </c>
      <c r="F43" s="76"/>
      <c r="G43" s="76"/>
      <c r="H43" s="76">
        <v>9016.66</v>
      </c>
      <c r="I43" s="76"/>
      <c r="J43" s="76"/>
      <c r="K43" s="76" t="s">
        <v>17</v>
      </c>
      <c r="L43" s="76"/>
    </row>
    <row r="44" spans="1:12" ht="15.75" customHeight="1">
      <c r="A44" s="26" t="s">
        <v>34</v>
      </c>
      <c r="B44" s="74" t="s">
        <v>20</v>
      </c>
      <c r="C44" s="74"/>
      <c r="D44" s="74"/>
      <c r="E44" s="76" t="s">
        <v>17</v>
      </c>
      <c r="F44" s="76"/>
      <c r="G44" s="76"/>
      <c r="H44" s="76">
        <v>0</v>
      </c>
      <c r="I44" s="76"/>
      <c r="J44" s="76"/>
      <c r="K44" s="76" t="s">
        <v>17</v>
      </c>
      <c r="L44" s="76"/>
    </row>
    <row r="45" ht="15.75">
      <c r="A45" s="3"/>
    </row>
    <row r="46" spans="1:12" ht="23.25" customHeight="1">
      <c r="A46" s="14" t="s">
        <v>94</v>
      </c>
      <c r="B46" s="63" t="s">
        <v>95</v>
      </c>
      <c r="C46" s="63"/>
      <c r="D46" s="63"/>
      <c r="E46" s="63"/>
      <c r="F46" s="63"/>
      <c r="G46" s="63"/>
      <c r="H46" s="63"/>
      <c r="I46" s="63"/>
      <c r="J46" s="63"/>
      <c r="K46" s="63"/>
      <c r="L46" s="19"/>
    </row>
    <row r="47" spans="1:11" ht="15" customHeight="1">
      <c r="A47" s="75" t="s">
        <v>93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3"/>
    </row>
    <row r="49" spans="1:11" ht="30.75" customHeight="1">
      <c r="A49" s="83" t="s">
        <v>2</v>
      </c>
      <c r="B49" s="83" t="s">
        <v>3</v>
      </c>
      <c r="C49" s="79" t="s">
        <v>35</v>
      </c>
      <c r="D49" s="80"/>
      <c r="E49" s="81"/>
      <c r="F49" s="79" t="s">
        <v>5</v>
      </c>
      <c r="G49" s="80"/>
      <c r="H49" s="81"/>
      <c r="I49" s="79" t="s">
        <v>6</v>
      </c>
      <c r="J49" s="80"/>
      <c r="K49" s="81"/>
    </row>
    <row r="50" spans="1:11" ht="28.5">
      <c r="A50" s="85"/>
      <c r="B50" s="85"/>
      <c r="C50" s="29" t="s">
        <v>7</v>
      </c>
      <c r="D50" s="29" t="s">
        <v>8</v>
      </c>
      <c r="E50" s="29" t="s">
        <v>9</v>
      </c>
      <c r="F50" s="29" t="s">
        <v>7</v>
      </c>
      <c r="G50" s="29" t="s">
        <v>8</v>
      </c>
      <c r="H50" s="29" t="s">
        <v>9</v>
      </c>
      <c r="I50" s="29" t="s">
        <v>7</v>
      </c>
      <c r="J50" s="29" t="s">
        <v>8</v>
      </c>
      <c r="K50" s="29" t="s">
        <v>9</v>
      </c>
    </row>
    <row r="51" spans="1:11" ht="18.75" customHeight="1">
      <c r="A51" s="54" t="s">
        <v>125</v>
      </c>
      <c r="B51" s="55"/>
      <c r="C51" s="55"/>
      <c r="D51" s="55"/>
      <c r="E51" s="55"/>
      <c r="F51" s="55"/>
      <c r="G51" s="55"/>
      <c r="H51" s="55"/>
      <c r="I51" s="55"/>
      <c r="J51" s="55"/>
      <c r="K51" s="56"/>
    </row>
    <row r="52" spans="1:11" ht="15.75">
      <c r="A52" s="28" t="s">
        <v>10</v>
      </c>
      <c r="B52" s="11" t="s">
        <v>36</v>
      </c>
      <c r="C52" s="39" t="s">
        <v>12</v>
      </c>
      <c r="D52" s="39" t="s">
        <v>12</v>
      </c>
      <c r="E52" s="39" t="s">
        <v>12</v>
      </c>
      <c r="F52" s="39" t="s">
        <v>12</v>
      </c>
      <c r="G52" s="39" t="s">
        <v>12</v>
      </c>
      <c r="H52" s="39" t="s">
        <v>12</v>
      </c>
      <c r="I52" s="39" t="s">
        <v>12</v>
      </c>
      <c r="J52" s="39" t="s">
        <v>12</v>
      </c>
      <c r="K52" s="39" t="s">
        <v>12</v>
      </c>
    </row>
    <row r="53" spans="1:11" ht="15.75">
      <c r="A53" s="5"/>
      <c r="B53" s="45" t="s">
        <v>126</v>
      </c>
      <c r="C53" s="46">
        <v>113</v>
      </c>
      <c r="D53" s="46">
        <v>0</v>
      </c>
      <c r="E53" s="46">
        <v>113</v>
      </c>
      <c r="F53" s="46">
        <v>113</v>
      </c>
      <c r="G53" s="46">
        <v>0</v>
      </c>
      <c r="H53" s="46">
        <v>113</v>
      </c>
      <c r="I53" s="46">
        <v>0</v>
      </c>
      <c r="J53" s="46">
        <v>0</v>
      </c>
      <c r="K53" s="46">
        <v>0</v>
      </c>
    </row>
    <row r="54" spans="1:11" ht="15.75">
      <c r="A54" s="7"/>
      <c r="B54" s="8" t="s">
        <v>127</v>
      </c>
      <c r="C54" s="46">
        <v>2</v>
      </c>
      <c r="D54" s="46">
        <v>0</v>
      </c>
      <c r="E54" s="46">
        <v>2</v>
      </c>
      <c r="F54" s="46">
        <v>2</v>
      </c>
      <c r="G54" s="46">
        <v>0</v>
      </c>
      <c r="H54" s="46">
        <v>2</v>
      </c>
      <c r="I54" s="46">
        <v>0</v>
      </c>
      <c r="J54" s="46">
        <v>0</v>
      </c>
      <c r="K54" s="46">
        <v>0</v>
      </c>
    </row>
    <row r="55" spans="1:11" ht="15.75">
      <c r="A55" s="5"/>
      <c r="B55" s="45" t="s">
        <v>129</v>
      </c>
      <c r="C55" s="46">
        <v>27</v>
      </c>
      <c r="D55" s="46">
        <v>0</v>
      </c>
      <c r="E55" s="46">
        <v>27</v>
      </c>
      <c r="F55" s="46">
        <v>27</v>
      </c>
      <c r="G55" s="46">
        <v>0</v>
      </c>
      <c r="H55" s="46">
        <v>27</v>
      </c>
      <c r="I55" s="46">
        <v>0</v>
      </c>
      <c r="J55" s="46">
        <v>0</v>
      </c>
      <c r="K55" s="46">
        <v>0</v>
      </c>
    </row>
    <row r="56" spans="1:11" ht="31.5">
      <c r="A56" s="5"/>
      <c r="B56" s="45" t="s">
        <v>128</v>
      </c>
      <c r="C56" s="46">
        <v>51</v>
      </c>
      <c r="D56" s="46">
        <v>0</v>
      </c>
      <c r="E56" s="46">
        <v>51</v>
      </c>
      <c r="F56" s="46">
        <v>50</v>
      </c>
      <c r="G56" s="46">
        <v>0</v>
      </c>
      <c r="H56" s="46">
        <v>50</v>
      </c>
      <c r="I56" s="46">
        <v>-1</v>
      </c>
      <c r="J56" s="46">
        <v>0</v>
      </c>
      <c r="K56" s="46">
        <v>-1</v>
      </c>
    </row>
    <row r="57" spans="1:11" ht="31.5">
      <c r="A57" s="5"/>
      <c r="B57" s="45" t="s">
        <v>130</v>
      </c>
      <c r="C57" s="46">
        <v>17</v>
      </c>
      <c r="D57" s="46">
        <v>0</v>
      </c>
      <c r="E57" s="46">
        <v>17</v>
      </c>
      <c r="F57" s="46">
        <v>16</v>
      </c>
      <c r="G57" s="46">
        <v>0</v>
      </c>
      <c r="H57" s="46">
        <v>16</v>
      </c>
      <c r="I57" s="46">
        <v>-1</v>
      </c>
      <c r="J57" s="46">
        <v>0</v>
      </c>
      <c r="K57" s="46">
        <v>-1</v>
      </c>
    </row>
    <row r="58" spans="1:11" ht="15.75">
      <c r="A58" s="5"/>
      <c r="B58" s="45" t="s">
        <v>131</v>
      </c>
      <c r="C58" s="46">
        <v>34</v>
      </c>
      <c r="D58" s="46">
        <v>0</v>
      </c>
      <c r="E58" s="46">
        <v>34</v>
      </c>
      <c r="F58" s="46">
        <v>34</v>
      </c>
      <c r="G58" s="46">
        <v>0</v>
      </c>
      <c r="H58" s="46">
        <v>34</v>
      </c>
      <c r="I58" s="46">
        <v>0</v>
      </c>
      <c r="J58" s="46">
        <v>0</v>
      </c>
      <c r="K58" s="46">
        <v>0</v>
      </c>
    </row>
    <row r="59" spans="1:11" ht="15.75">
      <c r="A59" s="5"/>
      <c r="B59" s="45" t="s">
        <v>132</v>
      </c>
      <c r="C59" s="46">
        <v>11</v>
      </c>
      <c r="D59" s="46">
        <v>0</v>
      </c>
      <c r="E59" s="46">
        <v>11</v>
      </c>
      <c r="F59" s="46">
        <v>11</v>
      </c>
      <c r="G59" s="46">
        <v>0</v>
      </c>
      <c r="H59" s="46">
        <v>11</v>
      </c>
      <c r="I59" s="46">
        <v>0</v>
      </c>
      <c r="J59" s="46">
        <v>0</v>
      </c>
      <c r="K59" s="46">
        <v>0</v>
      </c>
    </row>
    <row r="60" spans="1:11" ht="15.75" customHeight="1">
      <c r="A60" s="26" t="s">
        <v>21</v>
      </c>
      <c r="B60" s="30" t="s">
        <v>37</v>
      </c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5.75" customHeight="1">
      <c r="A61" s="7"/>
      <c r="B61" s="44" t="s">
        <v>133</v>
      </c>
      <c r="C61" s="46">
        <v>554</v>
      </c>
      <c r="D61" s="46">
        <v>0</v>
      </c>
      <c r="E61" s="46">
        <v>554</v>
      </c>
      <c r="F61" s="46">
        <v>554</v>
      </c>
      <c r="G61" s="46">
        <v>0</v>
      </c>
      <c r="H61" s="46">
        <v>554</v>
      </c>
      <c r="I61" s="46">
        <v>0</v>
      </c>
      <c r="J61" s="46">
        <v>0</v>
      </c>
      <c r="K61" s="46">
        <v>0</v>
      </c>
    </row>
    <row r="62" spans="1:11" ht="15.75">
      <c r="A62" s="25" t="s">
        <v>31</v>
      </c>
      <c r="B62" s="11" t="s">
        <v>38</v>
      </c>
      <c r="C62" s="39" t="s">
        <v>12</v>
      </c>
      <c r="D62" s="39" t="s">
        <v>12</v>
      </c>
      <c r="E62" s="39" t="s">
        <v>12</v>
      </c>
      <c r="F62" s="39" t="s">
        <v>12</v>
      </c>
      <c r="G62" s="39" t="s">
        <v>12</v>
      </c>
      <c r="H62" s="39" t="s">
        <v>12</v>
      </c>
      <c r="I62" s="39" t="s">
        <v>12</v>
      </c>
      <c r="J62" s="39" t="s">
        <v>12</v>
      </c>
      <c r="K62" s="39" t="s">
        <v>12</v>
      </c>
    </row>
    <row r="63" spans="1:11" ht="15.75">
      <c r="A63" s="5"/>
      <c r="B63" s="45" t="s">
        <v>134</v>
      </c>
      <c r="C63" s="46">
        <v>48000</v>
      </c>
      <c r="D63" s="46">
        <v>19200</v>
      </c>
      <c r="E63" s="46">
        <v>67200</v>
      </c>
      <c r="F63" s="46">
        <v>19176</v>
      </c>
      <c r="G63" s="46">
        <v>8784</v>
      </c>
      <c r="H63" s="46">
        <v>27960</v>
      </c>
      <c r="I63" s="46">
        <v>-28824</v>
      </c>
      <c r="J63" s="46">
        <v>-10416</v>
      </c>
      <c r="K63" s="46">
        <v>-39240</v>
      </c>
    </row>
    <row r="64" spans="1:11" ht="15.75">
      <c r="A64" s="25" t="s">
        <v>39</v>
      </c>
      <c r="B64" s="11" t="s">
        <v>40</v>
      </c>
      <c r="C64" s="39" t="s">
        <v>12</v>
      </c>
      <c r="D64" s="39" t="s">
        <v>12</v>
      </c>
      <c r="E64" s="39" t="s">
        <v>12</v>
      </c>
      <c r="F64" s="39" t="s">
        <v>12</v>
      </c>
      <c r="G64" s="39" t="s">
        <v>12</v>
      </c>
      <c r="H64" s="39" t="s">
        <v>12</v>
      </c>
      <c r="I64" s="39" t="s">
        <v>12</v>
      </c>
      <c r="J64" s="39" t="s">
        <v>12</v>
      </c>
      <c r="K64" s="39" t="s">
        <v>12</v>
      </c>
    </row>
    <row r="65" spans="1:11" ht="15.75">
      <c r="A65" s="5"/>
      <c r="B65" s="45" t="s">
        <v>135</v>
      </c>
      <c r="C65" s="46">
        <v>160</v>
      </c>
      <c r="D65" s="46">
        <v>0</v>
      </c>
      <c r="E65" s="46">
        <v>160</v>
      </c>
      <c r="F65" s="46">
        <v>125</v>
      </c>
      <c r="G65" s="46">
        <v>0</v>
      </c>
      <c r="H65" s="46">
        <v>125</v>
      </c>
      <c r="I65" s="46">
        <v>-35</v>
      </c>
      <c r="J65" s="46">
        <v>0</v>
      </c>
      <c r="K65" s="46">
        <v>-35</v>
      </c>
    </row>
    <row r="66" spans="1:11" ht="15.75">
      <c r="A66" s="106"/>
      <c r="B66" s="107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5.75">
      <c r="A67" s="54" t="s">
        <v>143</v>
      </c>
      <c r="B67" s="55"/>
      <c r="C67" s="55"/>
      <c r="D67" s="55"/>
      <c r="E67" s="55"/>
      <c r="F67" s="55"/>
      <c r="G67" s="55"/>
      <c r="H67" s="55"/>
      <c r="I67" s="55"/>
      <c r="J67" s="55"/>
      <c r="K67" s="56"/>
    </row>
    <row r="68" spans="1:11" ht="15.75" customHeight="1">
      <c r="A68" s="28" t="s">
        <v>10</v>
      </c>
      <c r="B68" s="11" t="s">
        <v>36</v>
      </c>
      <c r="C68" s="39" t="s">
        <v>12</v>
      </c>
      <c r="D68" s="39" t="s">
        <v>12</v>
      </c>
      <c r="E68" s="39" t="s">
        <v>12</v>
      </c>
      <c r="F68" s="39" t="s">
        <v>12</v>
      </c>
      <c r="G68" s="39" t="s">
        <v>12</v>
      </c>
      <c r="H68" s="39" t="s">
        <v>12</v>
      </c>
      <c r="I68" s="39" t="s">
        <v>12</v>
      </c>
      <c r="J68" s="39" t="s">
        <v>12</v>
      </c>
      <c r="K68" s="39" t="s">
        <v>12</v>
      </c>
    </row>
    <row r="69" spans="1:11" ht="31.5" customHeight="1">
      <c r="A69" s="5"/>
      <c r="B69" s="45" t="s">
        <v>144</v>
      </c>
      <c r="C69" s="46">
        <v>51600</v>
      </c>
      <c r="D69" s="46">
        <v>0</v>
      </c>
      <c r="E69" s="46">
        <v>51600</v>
      </c>
      <c r="F69" s="46">
        <v>33596.19</v>
      </c>
      <c r="G69" s="46">
        <v>0</v>
      </c>
      <c r="H69" s="46">
        <v>33596.19</v>
      </c>
      <c r="I69" s="46">
        <v>-18003.81</v>
      </c>
      <c r="J69" s="46">
        <v>0</v>
      </c>
      <c r="K69" s="46">
        <v>-18003.81</v>
      </c>
    </row>
    <row r="70" spans="1:11" ht="15.75" customHeight="1">
      <c r="A70" s="26" t="s">
        <v>21</v>
      </c>
      <c r="B70" s="30" t="s">
        <v>37</v>
      </c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5.75" customHeight="1">
      <c r="A71" s="7"/>
      <c r="B71" s="44" t="s">
        <v>145</v>
      </c>
      <c r="C71" s="46">
        <v>200</v>
      </c>
      <c r="D71" s="46">
        <v>0</v>
      </c>
      <c r="E71" s="46">
        <v>200</v>
      </c>
      <c r="F71" s="46">
        <v>90</v>
      </c>
      <c r="G71" s="46">
        <v>0</v>
      </c>
      <c r="H71" s="46">
        <v>90</v>
      </c>
      <c r="I71" s="46">
        <v>-110</v>
      </c>
      <c r="J71" s="46">
        <v>0</v>
      </c>
      <c r="K71" s="46">
        <v>-110</v>
      </c>
    </row>
    <row r="72" spans="1:11" ht="15.75">
      <c r="A72" s="25" t="s">
        <v>31</v>
      </c>
      <c r="B72" s="11" t="s">
        <v>38</v>
      </c>
      <c r="C72" s="39" t="s">
        <v>12</v>
      </c>
      <c r="D72" s="39" t="s">
        <v>12</v>
      </c>
      <c r="E72" s="39" t="s">
        <v>12</v>
      </c>
      <c r="F72" s="39" t="s">
        <v>12</v>
      </c>
      <c r="G72" s="39" t="s">
        <v>12</v>
      </c>
      <c r="H72" s="39" t="s">
        <v>12</v>
      </c>
      <c r="I72" s="39" t="s">
        <v>12</v>
      </c>
      <c r="J72" s="39" t="s">
        <v>12</v>
      </c>
      <c r="K72" s="39" t="s">
        <v>12</v>
      </c>
    </row>
    <row r="73" spans="1:11" ht="35.25" customHeight="1">
      <c r="A73" s="5"/>
      <c r="B73" s="45" t="s">
        <v>146</v>
      </c>
      <c r="C73" s="46">
        <v>258</v>
      </c>
      <c r="D73" s="46">
        <v>0</v>
      </c>
      <c r="E73" s="46">
        <v>258</v>
      </c>
      <c r="F73" s="46">
        <v>373</v>
      </c>
      <c r="G73" s="46">
        <v>0</v>
      </c>
      <c r="H73" s="46">
        <v>373</v>
      </c>
      <c r="I73" s="46">
        <v>115</v>
      </c>
      <c r="J73" s="46">
        <v>0</v>
      </c>
      <c r="K73" s="46">
        <v>115</v>
      </c>
    </row>
    <row r="74" spans="1:11" ht="19.5" customHeight="1">
      <c r="A74" s="25" t="s">
        <v>39</v>
      </c>
      <c r="B74" s="11" t="s">
        <v>40</v>
      </c>
      <c r="C74" s="39" t="s">
        <v>12</v>
      </c>
      <c r="D74" s="39" t="s">
        <v>12</v>
      </c>
      <c r="E74" s="39" t="s">
        <v>12</v>
      </c>
      <c r="F74" s="39" t="s">
        <v>12</v>
      </c>
      <c r="G74" s="39" t="s">
        <v>12</v>
      </c>
      <c r="H74" s="39" t="s">
        <v>12</v>
      </c>
      <c r="I74" s="39" t="s">
        <v>12</v>
      </c>
      <c r="J74" s="39" t="s">
        <v>12</v>
      </c>
      <c r="K74" s="39" t="s">
        <v>12</v>
      </c>
    </row>
    <row r="75" spans="1:11" ht="31.5" customHeight="1">
      <c r="A75" s="5"/>
      <c r="B75" s="45" t="s">
        <v>147</v>
      </c>
      <c r="C75" s="109">
        <v>1</v>
      </c>
      <c r="D75" s="46">
        <v>0</v>
      </c>
      <c r="E75" s="109">
        <v>1</v>
      </c>
      <c r="F75" s="109">
        <v>1</v>
      </c>
      <c r="G75" s="46">
        <v>0</v>
      </c>
      <c r="H75" s="109">
        <v>1</v>
      </c>
      <c r="I75" s="46">
        <v>0</v>
      </c>
      <c r="J75" s="46">
        <v>0</v>
      </c>
      <c r="K75" s="46">
        <v>0</v>
      </c>
    </row>
    <row r="76" spans="1:11" ht="15.75">
      <c r="A76" s="106"/>
      <c r="B76" s="107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 ht="30" customHeight="1">
      <c r="A77" s="57" t="s">
        <v>136</v>
      </c>
      <c r="B77" s="58"/>
      <c r="C77" s="58"/>
      <c r="D77" s="58"/>
      <c r="E77" s="58"/>
      <c r="F77" s="58"/>
      <c r="G77" s="58"/>
      <c r="H77" s="58"/>
      <c r="I77" s="58"/>
      <c r="J77" s="58"/>
      <c r="K77" s="59"/>
    </row>
    <row r="78" spans="1:11" ht="30.75" customHeight="1">
      <c r="A78" s="54" t="s">
        <v>124</v>
      </c>
      <c r="B78" s="55"/>
      <c r="C78" s="55"/>
      <c r="D78" s="55"/>
      <c r="E78" s="55"/>
      <c r="F78" s="55"/>
      <c r="G78" s="55"/>
      <c r="H78" s="55"/>
      <c r="I78" s="55"/>
      <c r="J78" s="55"/>
      <c r="K78" s="56"/>
    </row>
    <row r="79" spans="1:11" ht="27.75" customHeight="1">
      <c r="A79" s="54" t="s">
        <v>143</v>
      </c>
      <c r="B79" s="55"/>
      <c r="C79" s="55"/>
      <c r="D79" s="55"/>
      <c r="E79" s="55"/>
      <c r="F79" s="55"/>
      <c r="G79" s="55"/>
      <c r="H79" s="55"/>
      <c r="I79" s="55"/>
      <c r="J79" s="55"/>
      <c r="K79" s="56"/>
    </row>
    <row r="80" spans="1:11" ht="78.75" customHeight="1">
      <c r="A80" s="54" t="s">
        <v>148</v>
      </c>
      <c r="B80" s="55"/>
      <c r="C80" s="55"/>
      <c r="D80" s="55"/>
      <c r="E80" s="55"/>
      <c r="F80" s="55"/>
      <c r="G80" s="55"/>
      <c r="H80" s="55"/>
      <c r="I80" s="55"/>
      <c r="J80" s="55"/>
      <c r="K80" s="56"/>
    </row>
    <row r="81" ht="13.5" customHeight="1">
      <c r="A81" s="31"/>
    </row>
    <row r="82" spans="1:11" ht="18.75">
      <c r="A82" s="82" t="s">
        <v>41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ht="12.75">
      <c r="A83" s="2"/>
    </row>
    <row r="84" spans="1:11" ht="15.75">
      <c r="A84" s="14" t="s">
        <v>96</v>
      </c>
      <c r="B84" s="63" t="s">
        <v>97</v>
      </c>
      <c r="C84" s="63"/>
      <c r="D84" s="63"/>
      <c r="E84" s="63"/>
      <c r="F84" s="63"/>
      <c r="G84" s="63"/>
      <c r="H84" s="63"/>
      <c r="I84" s="63"/>
      <c r="J84" s="63"/>
      <c r="K84" s="63"/>
    </row>
    <row r="85" ht="35.25" customHeight="1">
      <c r="A85" s="3"/>
    </row>
    <row r="86" spans="1:11" ht="14.25">
      <c r="A86" s="83" t="s">
        <v>2</v>
      </c>
      <c r="B86" s="83" t="s">
        <v>3</v>
      </c>
      <c r="C86" s="86" t="s">
        <v>42</v>
      </c>
      <c r="D86" s="87"/>
      <c r="E86" s="88"/>
      <c r="F86" s="86" t="s">
        <v>43</v>
      </c>
      <c r="G86" s="87"/>
      <c r="H86" s="88"/>
      <c r="I86" s="86" t="s">
        <v>44</v>
      </c>
      <c r="J86" s="87"/>
      <c r="K86" s="88"/>
    </row>
    <row r="87" spans="1:11" ht="14.25">
      <c r="A87" s="84"/>
      <c r="B87" s="84"/>
      <c r="C87" s="89"/>
      <c r="D87" s="90"/>
      <c r="E87" s="91"/>
      <c r="F87" s="89"/>
      <c r="G87" s="90"/>
      <c r="H87" s="91"/>
      <c r="I87" s="89" t="s">
        <v>45</v>
      </c>
      <c r="J87" s="90"/>
      <c r="K87" s="91"/>
    </row>
    <row r="88" spans="1:11" ht="35.25" customHeight="1">
      <c r="A88" s="85"/>
      <c r="B88" s="85"/>
      <c r="C88" s="29" t="s">
        <v>7</v>
      </c>
      <c r="D88" s="29" t="s">
        <v>8</v>
      </c>
      <c r="E88" s="29" t="s">
        <v>9</v>
      </c>
      <c r="F88" s="29" t="s">
        <v>7</v>
      </c>
      <c r="G88" s="29" t="s">
        <v>8</v>
      </c>
      <c r="H88" s="29" t="s">
        <v>9</v>
      </c>
      <c r="I88" s="29" t="s">
        <v>7</v>
      </c>
      <c r="J88" s="29" t="s">
        <v>8</v>
      </c>
      <c r="K88" s="29" t="s">
        <v>9</v>
      </c>
    </row>
    <row r="89" spans="1:11" ht="15.75">
      <c r="A89" s="5" t="s">
        <v>12</v>
      </c>
      <c r="B89" s="11" t="s">
        <v>11</v>
      </c>
      <c r="C89" s="41">
        <f>C91</f>
        <v>14630215.88</v>
      </c>
      <c r="D89" s="5">
        <f>D91</f>
        <v>3396606.68</v>
      </c>
      <c r="E89" s="5">
        <f>C89+D89</f>
        <v>18026822.560000002</v>
      </c>
      <c r="F89" s="5">
        <f>F91+F92</f>
        <v>15830671.93</v>
      </c>
      <c r="G89" s="5">
        <f>G91+G92</f>
        <v>2723256.66</v>
      </c>
      <c r="H89" s="5">
        <f>F89+G89</f>
        <v>18553928.59</v>
      </c>
      <c r="I89" s="48">
        <f>(F89/C89)*100-100</f>
        <v>8.205320139131118</v>
      </c>
      <c r="J89" s="48">
        <f>(G89/D89)*100-100</f>
        <v>-19.82419760182536</v>
      </c>
      <c r="K89" s="48">
        <f>(H89/E89)*100-100</f>
        <v>2.924009643105947</v>
      </c>
    </row>
    <row r="90" spans="1:11" ht="15.75">
      <c r="A90" s="5" t="s">
        <v>12</v>
      </c>
      <c r="B90" s="6" t="s">
        <v>13</v>
      </c>
      <c r="C90" s="5" t="s">
        <v>12</v>
      </c>
      <c r="D90" s="5" t="s">
        <v>12</v>
      </c>
      <c r="E90" s="5" t="s">
        <v>12</v>
      </c>
      <c r="F90" s="39" t="s">
        <v>12</v>
      </c>
      <c r="G90" s="39" t="s">
        <v>12</v>
      </c>
      <c r="H90" s="39" t="s">
        <v>12</v>
      </c>
      <c r="I90" s="5" t="s">
        <v>12</v>
      </c>
      <c r="J90" s="5" t="s">
        <v>12</v>
      </c>
      <c r="K90" s="5" t="s">
        <v>12</v>
      </c>
    </row>
    <row r="91" spans="1:11" ht="47.25">
      <c r="A91" s="39" t="s">
        <v>12</v>
      </c>
      <c r="B91" s="53" t="s">
        <v>124</v>
      </c>
      <c r="C91" s="39">
        <v>14630215.88</v>
      </c>
      <c r="D91" s="39">
        <v>3396606.68</v>
      </c>
      <c r="E91" s="120">
        <f>C91+D91</f>
        <v>18026822.560000002</v>
      </c>
      <c r="F91" s="122">
        <v>15797075.74</v>
      </c>
      <c r="G91" s="122">
        <v>2723256.66</v>
      </c>
      <c r="H91" s="122">
        <v>18520332.4</v>
      </c>
      <c r="I91" s="121"/>
      <c r="J91" s="114"/>
      <c r="K91" s="114"/>
    </row>
    <row r="92" spans="1:11" ht="47.25">
      <c r="A92" s="7"/>
      <c r="B92" s="8" t="s">
        <v>143</v>
      </c>
      <c r="C92" s="119">
        <v>0</v>
      </c>
      <c r="D92" s="7">
        <v>0</v>
      </c>
      <c r="E92" s="7">
        <v>0</v>
      </c>
      <c r="F92" s="7">
        <v>33596.19</v>
      </c>
      <c r="G92" s="7">
        <v>0</v>
      </c>
      <c r="H92" s="7">
        <v>33596.19</v>
      </c>
      <c r="I92" s="118">
        <f>F92-C92</f>
        <v>33596.19</v>
      </c>
      <c r="J92" s="118">
        <f>G92-D92</f>
        <v>0</v>
      </c>
      <c r="K92" s="118">
        <f>H92-E92</f>
        <v>33596.19</v>
      </c>
    </row>
    <row r="93" spans="1:11" ht="15.75">
      <c r="A93" s="115" t="s">
        <v>124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7"/>
    </row>
    <row r="94" spans="1:11" ht="43.5" customHeight="1">
      <c r="A94" s="25" t="s">
        <v>10</v>
      </c>
      <c r="B94" s="11" t="s">
        <v>36</v>
      </c>
      <c r="C94" s="5" t="s">
        <v>12</v>
      </c>
      <c r="D94" s="5" t="s">
        <v>12</v>
      </c>
      <c r="E94" s="5" t="s">
        <v>12</v>
      </c>
      <c r="F94" s="5" t="s">
        <v>12</v>
      </c>
      <c r="G94" s="5" t="s">
        <v>12</v>
      </c>
      <c r="H94" s="5" t="s">
        <v>12</v>
      </c>
      <c r="I94" s="5" t="s">
        <v>12</v>
      </c>
      <c r="J94" s="5" t="s">
        <v>12</v>
      </c>
      <c r="K94" s="5" t="s">
        <v>12</v>
      </c>
    </row>
    <row r="95" spans="1:11" ht="15.75">
      <c r="A95" s="25"/>
      <c r="B95" s="45" t="s">
        <v>126</v>
      </c>
      <c r="C95" s="46">
        <v>113</v>
      </c>
      <c r="D95" s="46">
        <v>0</v>
      </c>
      <c r="E95" s="46">
        <v>113</v>
      </c>
      <c r="F95" s="46">
        <v>113</v>
      </c>
      <c r="G95" s="46">
        <v>0</v>
      </c>
      <c r="H95" s="46">
        <v>113</v>
      </c>
      <c r="I95" s="49">
        <f>(F95/C95)*100-100</f>
        <v>0</v>
      </c>
      <c r="J95" s="46">
        <v>0</v>
      </c>
      <c r="K95" s="49">
        <f>I95</f>
        <v>0</v>
      </c>
    </row>
    <row r="96" spans="1:11" ht="15.75">
      <c r="A96" s="25"/>
      <c r="B96" s="8" t="s">
        <v>127</v>
      </c>
      <c r="C96" s="46">
        <v>2</v>
      </c>
      <c r="D96" s="46">
        <v>0</v>
      </c>
      <c r="E96" s="46">
        <v>2</v>
      </c>
      <c r="F96" s="46">
        <v>2</v>
      </c>
      <c r="G96" s="46">
        <v>0</v>
      </c>
      <c r="H96" s="46">
        <v>2</v>
      </c>
      <c r="I96" s="46">
        <v>0</v>
      </c>
      <c r="J96" s="46">
        <v>0</v>
      </c>
      <c r="K96" s="46">
        <v>0</v>
      </c>
    </row>
    <row r="97" spans="1:11" ht="15.75">
      <c r="A97" s="25"/>
      <c r="B97" s="45" t="s">
        <v>129</v>
      </c>
      <c r="C97" s="46">
        <v>27</v>
      </c>
      <c r="D97" s="46">
        <v>0</v>
      </c>
      <c r="E97" s="46">
        <v>27</v>
      </c>
      <c r="F97" s="46">
        <v>27</v>
      </c>
      <c r="G97" s="46">
        <v>0</v>
      </c>
      <c r="H97" s="46">
        <v>27</v>
      </c>
      <c r="I97" s="46">
        <v>0</v>
      </c>
      <c r="J97" s="46">
        <v>0</v>
      </c>
      <c r="K97" s="46">
        <v>0</v>
      </c>
    </row>
    <row r="98" spans="1:11" ht="35.25" customHeight="1">
      <c r="A98" s="25"/>
      <c r="B98" s="45" t="s">
        <v>128</v>
      </c>
      <c r="C98" s="46">
        <v>51</v>
      </c>
      <c r="D98" s="46">
        <v>0</v>
      </c>
      <c r="E98" s="46">
        <v>51</v>
      </c>
      <c r="F98" s="46">
        <v>50</v>
      </c>
      <c r="G98" s="46">
        <v>0</v>
      </c>
      <c r="H98" s="46">
        <v>50</v>
      </c>
      <c r="I98" s="49">
        <v>-1</v>
      </c>
      <c r="J98" s="46">
        <v>0</v>
      </c>
      <c r="K98" s="49">
        <v>-1</v>
      </c>
    </row>
    <row r="99" spans="1:11" ht="31.5">
      <c r="A99" s="25"/>
      <c r="B99" s="45" t="s">
        <v>130</v>
      </c>
      <c r="C99" s="46">
        <v>17</v>
      </c>
      <c r="D99" s="46">
        <v>0</v>
      </c>
      <c r="E99" s="46">
        <v>17</v>
      </c>
      <c r="F99" s="46">
        <v>16</v>
      </c>
      <c r="G99" s="46">
        <v>0</v>
      </c>
      <c r="H99" s="46">
        <v>16</v>
      </c>
      <c r="I99" s="49">
        <v>-1</v>
      </c>
      <c r="J99" s="46">
        <v>0</v>
      </c>
      <c r="K99" s="49">
        <f>I99</f>
        <v>-1</v>
      </c>
    </row>
    <row r="100" spans="1:11" ht="15.75">
      <c r="A100" s="25"/>
      <c r="B100" s="45" t="s">
        <v>131</v>
      </c>
      <c r="C100" s="46">
        <v>34</v>
      </c>
      <c r="D100" s="46">
        <v>0</v>
      </c>
      <c r="E100" s="46">
        <v>34</v>
      </c>
      <c r="F100" s="46">
        <v>34</v>
      </c>
      <c r="G100" s="46">
        <v>0</v>
      </c>
      <c r="H100" s="46">
        <v>34</v>
      </c>
      <c r="I100" s="49">
        <f>(F100/C100)*100-100</f>
        <v>0</v>
      </c>
      <c r="J100" s="46">
        <v>0</v>
      </c>
      <c r="K100" s="49">
        <f>I100</f>
        <v>0</v>
      </c>
    </row>
    <row r="101" spans="1:11" ht="15.75">
      <c r="A101" s="25"/>
      <c r="B101" s="45" t="s">
        <v>132</v>
      </c>
      <c r="C101" s="46">
        <v>11</v>
      </c>
      <c r="D101" s="46">
        <v>0</v>
      </c>
      <c r="E101" s="46">
        <v>11</v>
      </c>
      <c r="F101" s="46">
        <v>11</v>
      </c>
      <c r="G101" s="46">
        <v>0</v>
      </c>
      <c r="H101" s="46">
        <v>11</v>
      </c>
      <c r="I101" s="46">
        <v>0</v>
      </c>
      <c r="J101" s="46">
        <v>0</v>
      </c>
      <c r="K101" s="46">
        <v>0</v>
      </c>
    </row>
    <row r="102" spans="1:11" ht="15.75">
      <c r="A102" s="25" t="s">
        <v>21</v>
      </c>
      <c r="B102" s="11" t="s">
        <v>37</v>
      </c>
      <c r="C102" s="5" t="s">
        <v>12</v>
      </c>
      <c r="D102" s="5" t="s">
        <v>12</v>
      </c>
      <c r="E102" s="5" t="s">
        <v>12</v>
      </c>
      <c r="F102" s="5" t="s">
        <v>12</v>
      </c>
      <c r="G102" s="5" t="s">
        <v>12</v>
      </c>
      <c r="H102" s="5" t="s">
        <v>12</v>
      </c>
      <c r="I102" s="5" t="s">
        <v>12</v>
      </c>
      <c r="J102" s="5" t="s">
        <v>12</v>
      </c>
      <c r="K102" s="5" t="s">
        <v>12</v>
      </c>
    </row>
    <row r="103" spans="1:11" ht="15.75">
      <c r="A103" s="5"/>
      <c r="B103" s="44" t="s">
        <v>133</v>
      </c>
      <c r="C103" s="46">
        <v>554</v>
      </c>
      <c r="D103" s="46">
        <v>0</v>
      </c>
      <c r="E103" s="46">
        <v>554</v>
      </c>
      <c r="F103" s="46">
        <v>554</v>
      </c>
      <c r="G103" s="46">
        <v>0</v>
      </c>
      <c r="H103" s="46">
        <v>554</v>
      </c>
      <c r="I103" s="49">
        <f>(F103/C103)*100-100</f>
        <v>0</v>
      </c>
      <c r="J103" s="46">
        <v>0</v>
      </c>
      <c r="K103" s="49">
        <f>I103</f>
        <v>0</v>
      </c>
    </row>
    <row r="104" spans="1:11" ht="15.75">
      <c r="A104" s="25" t="s">
        <v>31</v>
      </c>
      <c r="B104" s="11" t="s">
        <v>38</v>
      </c>
      <c r="C104" s="5"/>
      <c r="D104" s="5"/>
      <c r="E104" s="5"/>
      <c r="F104" s="5" t="s">
        <v>12</v>
      </c>
      <c r="G104" s="5" t="s">
        <v>12</v>
      </c>
      <c r="H104" s="5" t="s">
        <v>12</v>
      </c>
      <c r="I104" s="5" t="s">
        <v>12</v>
      </c>
      <c r="J104" s="5" t="s">
        <v>12</v>
      </c>
      <c r="K104" s="5" t="s">
        <v>12</v>
      </c>
    </row>
    <row r="105" spans="1:11" ht="15.75">
      <c r="A105" s="5"/>
      <c r="B105" s="45" t="s">
        <v>134</v>
      </c>
      <c r="C105" s="46">
        <v>48000</v>
      </c>
      <c r="D105" s="46">
        <v>19200</v>
      </c>
      <c r="E105" s="46">
        <v>67200</v>
      </c>
      <c r="F105" s="46">
        <v>19176</v>
      </c>
      <c r="G105" s="46">
        <v>8784</v>
      </c>
      <c r="H105" s="46">
        <v>27960</v>
      </c>
      <c r="I105" s="49">
        <v>-28824</v>
      </c>
      <c r="J105" s="49">
        <v>-10416</v>
      </c>
      <c r="K105" s="49">
        <v>-39240</v>
      </c>
    </row>
    <row r="106" spans="1:11" ht="21" customHeight="1">
      <c r="A106" s="25" t="s">
        <v>39</v>
      </c>
      <c r="B106" s="11" t="s">
        <v>40</v>
      </c>
      <c r="C106" s="5" t="s">
        <v>12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</row>
    <row r="107" spans="1:11" ht="23.25" customHeight="1">
      <c r="A107" s="5"/>
      <c r="B107" s="45" t="s">
        <v>135</v>
      </c>
      <c r="C107" s="46">
        <v>160</v>
      </c>
      <c r="D107" s="46">
        <v>0</v>
      </c>
      <c r="E107" s="46">
        <v>160</v>
      </c>
      <c r="F107" s="46">
        <v>125</v>
      </c>
      <c r="G107" s="46">
        <v>0</v>
      </c>
      <c r="H107" s="46">
        <v>125</v>
      </c>
      <c r="I107" s="49">
        <v>-35</v>
      </c>
      <c r="J107" s="49">
        <v>0</v>
      </c>
      <c r="K107" s="113">
        <v>-35</v>
      </c>
    </row>
    <row r="108" spans="1:11" ht="18.75" customHeight="1">
      <c r="A108" s="110"/>
      <c r="B108" s="34"/>
      <c r="C108" s="108"/>
      <c r="D108" s="108"/>
      <c r="E108" s="108"/>
      <c r="F108" s="108"/>
      <c r="G108" s="108"/>
      <c r="H108" s="108"/>
      <c r="I108" s="111"/>
      <c r="J108" s="111"/>
      <c r="K108" s="112"/>
    </row>
    <row r="109" spans="1:11" ht="17.25" customHeight="1">
      <c r="A109" s="54" t="s">
        <v>143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6"/>
    </row>
    <row r="110" spans="1:11" ht="23.25" customHeight="1">
      <c r="A110" s="25" t="s">
        <v>10</v>
      </c>
      <c r="B110" s="9" t="s">
        <v>36</v>
      </c>
      <c r="C110" s="39" t="s">
        <v>12</v>
      </c>
      <c r="D110" s="39" t="s">
        <v>12</v>
      </c>
      <c r="E110" s="39" t="s">
        <v>12</v>
      </c>
      <c r="F110" s="39" t="s">
        <v>12</v>
      </c>
      <c r="G110" s="39" t="s">
        <v>12</v>
      </c>
      <c r="H110" s="39" t="s">
        <v>12</v>
      </c>
      <c r="I110" s="39" t="s">
        <v>12</v>
      </c>
      <c r="J110" s="39" t="s">
        <v>12</v>
      </c>
      <c r="K110" s="39" t="s">
        <v>12</v>
      </c>
    </row>
    <row r="111" spans="1:11" ht="15.75" customHeight="1">
      <c r="A111" s="120"/>
      <c r="B111" s="123" t="s">
        <v>144</v>
      </c>
      <c r="C111" s="124">
        <v>0</v>
      </c>
      <c r="D111" s="124">
        <v>0</v>
      </c>
      <c r="E111" s="124">
        <v>0</v>
      </c>
      <c r="F111" s="124">
        <v>33596.19</v>
      </c>
      <c r="G111" s="124">
        <v>0</v>
      </c>
      <c r="H111" s="124">
        <v>33596.19</v>
      </c>
      <c r="I111" s="124">
        <f>F111-C111</f>
        <v>33596.19</v>
      </c>
      <c r="J111" s="124">
        <f>G111-D111</f>
        <v>0</v>
      </c>
      <c r="K111" s="124">
        <f>H111-E111</f>
        <v>33596.19</v>
      </c>
    </row>
    <row r="112" spans="1:11" ht="15.75" customHeight="1">
      <c r="A112" s="26" t="s">
        <v>21</v>
      </c>
      <c r="B112" s="30" t="s">
        <v>37</v>
      </c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21" customHeight="1">
      <c r="A113" s="7"/>
      <c r="B113" s="44" t="s">
        <v>145</v>
      </c>
      <c r="C113" s="46">
        <v>0</v>
      </c>
      <c r="D113" s="46">
        <v>0</v>
      </c>
      <c r="E113" s="46">
        <v>0</v>
      </c>
      <c r="F113" s="46">
        <v>90</v>
      </c>
      <c r="G113" s="46">
        <v>0</v>
      </c>
      <c r="H113" s="46">
        <v>90</v>
      </c>
      <c r="I113" s="46">
        <f>F113-C113</f>
        <v>90</v>
      </c>
      <c r="J113" s="46">
        <f>G113-D113</f>
        <v>0</v>
      </c>
      <c r="K113" s="46">
        <f>H113-E113</f>
        <v>90</v>
      </c>
    </row>
    <row r="114" spans="1:11" ht="17.25" customHeight="1">
      <c r="A114" s="25" t="s">
        <v>31</v>
      </c>
      <c r="B114" s="11" t="s">
        <v>38</v>
      </c>
      <c r="C114" s="39"/>
      <c r="D114" s="39"/>
      <c r="E114" s="39"/>
      <c r="F114" s="39" t="s">
        <v>12</v>
      </c>
      <c r="G114" s="39" t="s">
        <v>12</v>
      </c>
      <c r="H114" s="39" t="s">
        <v>12</v>
      </c>
      <c r="I114" s="39" t="s">
        <v>12</v>
      </c>
      <c r="J114" s="39" t="s">
        <v>12</v>
      </c>
      <c r="K114" s="39" t="s">
        <v>12</v>
      </c>
    </row>
    <row r="115" spans="1:11" ht="15.75" customHeight="1">
      <c r="A115" s="5"/>
      <c r="B115" s="45" t="s">
        <v>149</v>
      </c>
      <c r="C115" s="46">
        <v>0</v>
      </c>
      <c r="D115" s="46">
        <v>0</v>
      </c>
      <c r="E115" s="46">
        <v>0</v>
      </c>
      <c r="F115" s="46">
        <v>373</v>
      </c>
      <c r="G115" s="46">
        <v>0</v>
      </c>
      <c r="H115" s="46">
        <v>373</v>
      </c>
      <c r="I115" s="46">
        <f>F115-C115</f>
        <v>373</v>
      </c>
      <c r="J115" s="46">
        <f>G115-D115</f>
        <v>0</v>
      </c>
      <c r="K115" s="46">
        <f>J115+I115</f>
        <v>373</v>
      </c>
    </row>
    <row r="116" spans="1:11" ht="15.75">
      <c r="A116" s="25" t="s">
        <v>39</v>
      </c>
      <c r="B116" s="11" t="s">
        <v>40</v>
      </c>
      <c r="C116" s="39"/>
      <c r="D116" s="39"/>
      <c r="E116" s="39"/>
      <c r="F116" s="39" t="s">
        <v>12</v>
      </c>
      <c r="G116" s="39" t="s">
        <v>12</v>
      </c>
      <c r="H116" s="39" t="s">
        <v>12</v>
      </c>
      <c r="I116" s="39" t="s">
        <v>12</v>
      </c>
      <c r="J116" s="39" t="s">
        <v>12</v>
      </c>
      <c r="K116" s="39" t="s">
        <v>12</v>
      </c>
    </row>
    <row r="117" spans="1:11" ht="31.5">
      <c r="A117" s="25"/>
      <c r="B117" s="45" t="s">
        <v>147</v>
      </c>
      <c r="C117" s="109">
        <v>0</v>
      </c>
      <c r="D117" s="109">
        <v>0</v>
      </c>
      <c r="E117" s="109">
        <v>0</v>
      </c>
      <c r="F117" s="109">
        <v>1</v>
      </c>
      <c r="G117" s="109">
        <v>0</v>
      </c>
      <c r="H117" s="109">
        <v>1</v>
      </c>
      <c r="I117" s="109">
        <f>F117-C117</f>
        <v>1</v>
      </c>
      <c r="J117" s="109">
        <f>G117-D117</f>
        <v>0</v>
      </c>
      <c r="K117" s="109">
        <f>H117-E117</f>
        <v>1</v>
      </c>
    </row>
    <row r="118" ht="15.75">
      <c r="A118" s="3"/>
    </row>
    <row r="119" spans="1:11" ht="15.75">
      <c r="A119" s="14" t="s">
        <v>98</v>
      </c>
      <c r="B119" s="14" t="s">
        <v>99</v>
      </c>
      <c r="C119" s="14"/>
      <c r="D119" s="14"/>
      <c r="E119" s="14"/>
      <c r="F119" s="14"/>
      <c r="G119" s="14"/>
      <c r="H119" s="14"/>
      <c r="I119" s="14"/>
      <c r="J119" s="14"/>
      <c r="K119" s="14"/>
    </row>
    <row r="120" ht="23.25" customHeight="1">
      <c r="A120" s="3"/>
    </row>
    <row r="121" spans="1:8" ht="36.75" customHeight="1">
      <c r="A121" s="28" t="s">
        <v>46</v>
      </c>
      <c r="B121" s="25" t="s">
        <v>47</v>
      </c>
      <c r="C121" s="28" t="s">
        <v>48</v>
      </c>
      <c r="D121" s="28" t="s">
        <v>49</v>
      </c>
      <c r="E121" s="28" t="s">
        <v>50</v>
      </c>
      <c r="F121" s="28" t="s">
        <v>51</v>
      </c>
      <c r="G121" s="28" t="s">
        <v>52</v>
      </c>
      <c r="H121" s="27" t="s">
        <v>53</v>
      </c>
    </row>
    <row r="122" spans="1:8" ht="15.75">
      <c r="A122" s="25">
        <v>1</v>
      </c>
      <c r="B122" s="25">
        <v>2</v>
      </c>
      <c r="C122" s="25">
        <v>3</v>
      </c>
      <c r="D122" s="25">
        <v>4</v>
      </c>
      <c r="E122" s="25">
        <v>5</v>
      </c>
      <c r="F122" s="25" t="s">
        <v>54</v>
      </c>
      <c r="G122" s="25">
        <v>7</v>
      </c>
      <c r="H122" s="25" t="s">
        <v>55</v>
      </c>
    </row>
    <row r="123" spans="1:8" ht="29.25" customHeight="1">
      <c r="A123" s="94" t="s">
        <v>56</v>
      </c>
      <c r="B123" s="9" t="s">
        <v>57</v>
      </c>
      <c r="C123" s="92" t="s">
        <v>58</v>
      </c>
      <c r="D123" s="96">
        <f>D126+D128</f>
        <v>3126640</v>
      </c>
      <c r="E123" s="96">
        <f>E126+E128</f>
        <v>2671009.09</v>
      </c>
      <c r="F123" s="96">
        <f>E123-D123</f>
        <v>-455630.91000000015</v>
      </c>
      <c r="G123" s="92" t="s">
        <v>58</v>
      </c>
      <c r="H123" s="92" t="s">
        <v>58</v>
      </c>
    </row>
    <row r="124" spans="1:8" ht="46.5" customHeight="1">
      <c r="A124" s="95"/>
      <c r="B124" s="10" t="s">
        <v>59</v>
      </c>
      <c r="C124" s="93"/>
      <c r="D124" s="97"/>
      <c r="E124" s="97"/>
      <c r="F124" s="97"/>
      <c r="G124" s="93"/>
      <c r="H124" s="93"/>
    </row>
    <row r="125" spans="1:8" ht="15.75">
      <c r="A125" s="5"/>
      <c r="B125" s="6" t="s">
        <v>60</v>
      </c>
      <c r="C125" s="5" t="s">
        <v>58</v>
      </c>
      <c r="D125" s="6"/>
      <c r="E125" s="6"/>
      <c r="F125" s="6"/>
      <c r="G125" s="5" t="s">
        <v>58</v>
      </c>
      <c r="H125" s="5" t="s">
        <v>58</v>
      </c>
    </row>
    <row r="126" spans="1:8" ht="30.75" customHeight="1">
      <c r="A126" s="5"/>
      <c r="B126" s="6" t="s">
        <v>61</v>
      </c>
      <c r="C126" s="5" t="s">
        <v>58</v>
      </c>
      <c r="D126" s="50">
        <v>2770850</v>
      </c>
      <c r="E126" s="6">
        <v>2508731.53</v>
      </c>
      <c r="F126" s="50">
        <f>E126-D126</f>
        <v>-262118.4700000002</v>
      </c>
      <c r="G126" s="5" t="s">
        <v>58</v>
      </c>
      <c r="H126" s="5" t="s">
        <v>58</v>
      </c>
    </row>
    <row r="127" spans="1:8" ht="20.25" customHeight="1">
      <c r="A127" s="5"/>
      <c r="B127" s="6" t="s">
        <v>62</v>
      </c>
      <c r="C127" s="5" t="s">
        <v>58</v>
      </c>
      <c r="D127" s="6"/>
      <c r="E127" s="6"/>
      <c r="F127" s="6"/>
      <c r="G127" s="5" t="s">
        <v>58</v>
      </c>
      <c r="H127" s="5" t="s">
        <v>58</v>
      </c>
    </row>
    <row r="128" spans="1:8" ht="33" customHeight="1">
      <c r="A128" s="5"/>
      <c r="B128" s="6" t="s">
        <v>63</v>
      </c>
      <c r="C128" s="5" t="s">
        <v>58</v>
      </c>
      <c r="D128" s="6">
        <v>355790</v>
      </c>
      <c r="E128" s="6">
        <v>162277.56</v>
      </c>
      <c r="F128" s="6">
        <f>E128-D128</f>
        <v>-193512.44</v>
      </c>
      <c r="G128" s="5" t="s">
        <v>58</v>
      </c>
      <c r="H128" s="5" t="s">
        <v>58</v>
      </c>
    </row>
    <row r="129" spans="1:8" ht="49.5" customHeight="1">
      <c r="A129" s="94" t="s">
        <v>64</v>
      </c>
      <c r="B129" s="9" t="s">
        <v>65</v>
      </c>
      <c r="C129" s="92" t="s">
        <v>58</v>
      </c>
      <c r="D129" s="98">
        <v>2770850</v>
      </c>
      <c r="E129" s="98">
        <v>2508731.53</v>
      </c>
      <c r="F129" s="98">
        <f>E129-D129</f>
        <v>-262118.4700000002</v>
      </c>
      <c r="G129" s="92" t="s">
        <v>58</v>
      </c>
      <c r="H129" s="92" t="s">
        <v>58</v>
      </c>
    </row>
    <row r="130" spans="1:8" ht="15.75">
      <c r="A130" s="95"/>
      <c r="B130" s="10" t="s">
        <v>59</v>
      </c>
      <c r="C130" s="93"/>
      <c r="D130" s="97"/>
      <c r="E130" s="97"/>
      <c r="F130" s="97"/>
      <c r="G130" s="93"/>
      <c r="H130" s="93"/>
    </row>
    <row r="131" spans="1:8" ht="39" customHeight="1">
      <c r="A131" s="32" t="s">
        <v>100</v>
      </c>
      <c r="B131" s="11" t="s">
        <v>66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5.75">
      <c r="A132" s="5"/>
      <c r="B132" s="12" t="s">
        <v>67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ht="15.75">
      <c r="A133" s="57" t="s">
        <v>68</v>
      </c>
      <c r="B133" s="58"/>
      <c r="C133" s="58"/>
      <c r="D133" s="58"/>
      <c r="E133" s="58"/>
      <c r="F133" s="58"/>
      <c r="G133" s="58"/>
      <c r="H133" s="59"/>
    </row>
    <row r="134" spans="1:8" ht="15.75">
      <c r="A134" s="5"/>
      <c r="B134" s="6" t="s">
        <v>69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24" customHeight="1">
      <c r="A135" s="5"/>
      <c r="B135" s="6" t="s">
        <v>70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36" customHeight="1">
      <c r="A136" s="5"/>
      <c r="B136" s="6" t="s">
        <v>71</v>
      </c>
      <c r="C136" s="51"/>
      <c r="D136" s="51"/>
      <c r="E136" s="51"/>
      <c r="F136" s="51"/>
      <c r="G136" s="51"/>
      <c r="H136" s="51"/>
    </row>
    <row r="137" spans="1:8" ht="15.75">
      <c r="A137" s="5"/>
      <c r="B137" s="12" t="s">
        <v>72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15.75">
      <c r="A138" s="57" t="s">
        <v>73</v>
      </c>
      <c r="B138" s="58"/>
      <c r="C138" s="58"/>
      <c r="D138" s="58"/>
      <c r="E138" s="58"/>
      <c r="F138" s="58"/>
      <c r="G138" s="58"/>
      <c r="H138" s="59"/>
    </row>
    <row r="139" spans="1:8" ht="15.75">
      <c r="A139" s="5"/>
      <c r="B139" s="6" t="s">
        <v>69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ht="15.75">
      <c r="A140" s="5"/>
      <c r="B140" s="6" t="s">
        <v>70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ht="15.75">
      <c r="A141" s="5"/>
      <c r="B141" s="6" t="s">
        <v>71</v>
      </c>
      <c r="C141" s="51"/>
      <c r="D141" s="51"/>
      <c r="E141" s="51"/>
      <c r="F141" s="51"/>
      <c r="G141" s="51"/>
      <c r="H141" s="51"/>
    </row>
    <row r="142" spans="1:8" ht="15.75">
      <c r="A142" s="33" t="s">
        <v>101</v>
      </c>
      <c r="B142" s="11" t="s">
        <v>74</v>
      </c>
      <c r="C142" s="5" t="s">
        <v>58</v>
      </c>
      <c r="D142" s="6">
        <v>0</v>
      </c>
      <c r="E142" s="6">
        <v>0</v>
      </c>
      <c r="F142" s="6">
        <v>0</v>
      </c>
      <c r="G142" s="5" t="s">
        <v>58</v>
      </c>
      <c r="H142" s="5" t="s">
        <v>58</v>
      </c>
    </row>
    <row r="143" ht="15.75">
      <c r="A143" s="3"/>
    </row>
    <row r="144" spans="1:11" ht="15.75">
      <c r="A144" s="14" t="s">
        <v>102</v>
      </c>
      <c r="B144" s="63" t="s">
        <v>103</v>
      </c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31.5" customHeight="1">
      <c r="A145" s="34"/>
      <c r="B145" s="64" t="s">
        <v>140</v>
      </c>
      <c r="C145" s="64"/>
      <c r="D145" s="64"/>
      <c r="E145" s="64"/>
      <c r="F145" s="64"/>
      <c r="G145" s="64"/>
      <c r="H145" s="64"/>
      <c r="I145" s="64"/>
      <c r="J145" s="64"/>
      <c r="K145" s="64"/>
    </row>
    <row r="146" ht="12.75">
      <c r="A146" s="2"/>
    </row>
    <row r="147" spans="1:11" ht="15.75">
      <c r="A147" s="14" t="s">
        <v>104</v>
      </c>
      <c r="B147" s="63" t="s">
        <v>105</v>
      </c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62.25" customHeight="1">
      <c r="A148" s="19"/>
      <c r="B148" s="64" t="s">
        <v>150</v>
      </c>
      <c r="C148" s="64"/>
      <c r="D148" s="64"/>
      <c r="E148" s="64"/>
      <c r="F148" s="64"/>
      <c r="G148" s="64"/>
      <c r="H148" s="64"/>
      <c r="I148" s="64"/>
      <c r="J148" s="64"/>
      <c r="K148" s="64"/>
    </row>
    <row r="149" ht="12.75">
      <c r="A149" s="2"/>
    </row>
    <row r="150" spans="1:11" ht="15.75">
      <c r="A150" s="14" t="s">
        <v>106</v>
      </c>
      <c r="B150" s="63" t="s">
        <v>107</v>
      </c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.75">
      <c r="A151" s="63" t="s">
        <v>108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31.5" customHeight="1">
      <c r="A152" s="19"/>
      <c r="B152" s="64" t="s">
        <v>139</v>
      </c>
      <c r="C152" s="64"/>
      <c r="D152" s="64"/>
      <c r="E152" s="64"/>
      <c r="F152" s="64"/>
      <c r="G152" s="64"/>
      <c r="H152" s="64"/>
      <c r="I152" s="64"/>
      <c r="J152" s="64"/>
      <c r="K152" s="64"/>
    </row>
    <row r="153" ht="12.75">
      <c r="A153" s="2"/>
    </row>
    <row r="154" spans="1:11" ht="15.75">
      <c r="A154" s="63" t="s">
        <v>109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54.75" customHeight="1">
      <c r="A155" s="19"/>
      <c r="B155" s="64" t="s">
        <v>151</v>
      </c>
      <c r="C155" s="64"/>
      <c r="D155" s="64"/>
      <c r="E155" s="64"/>
      <c r="F155" s="64"/>
      <c r="G155" s="64"/>
      <c r="H155" s="64"/>
      <c r="I155" s="64"/>
      <c r="J155" s="64"/>
      <c r="K155" s="64"/>
    </row>
    <row r="156" ht="12.75">
      <c r="A156" s="2"/>
    </row>
    <row r="157" spans="1:11" ht="15.75">
      <c r="A157" s="63" t="s">
        <v>110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38.25" customHeight="1">
      <c r="A158" s="17"/>
      <c r="B158" s="64" t="s">
        <v>138</v>
      </c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1:11" ht="15.75">
      <c r="A159" s="17"/>
      <c r="B159" s="35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ht="15.75">
      <c r="A160" s="63" t="s">
        <v>111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33.75" customHeight="1">
      <c r="A161" s="17"/>
      <c r="B161" s="64" t="s">
        <v>137</v>
      </c>
      <c r="C161" s="64"/>
      <c r="D161" s="64"/>
      <c r="E161" s="64"/>
      <c r="F161" s="64"/>
      <c r="G161" s="64"/>
      <c r="H161" s="64"/>
      <c r="I161" s="64"/>
      <c r="J161" s="64"/>
      <c r="K161" s="64"/>
    </row>
    <row r="162" ht="15.75">
      <c r="A162" s="3"/>
    </row>
    <row r="163" ht="15.75">
      <c r="A163" s="3"/>
    </row>
    <row r="164" ht="15.75">
      <c r="A164" s="3"/>
    </row>
    <row r="165" spans="1:5" ht="15.75">
      <c r="A165" s="63" t="s">
        <v>112</v>
      </c>
      <c r="B165" s="63"/>
      <c r="C165" s="63"/>
      <c r="D165" s="63"/>
      <c r="E165" s="13"/>
    </row>
    <row r="166" spans="1:8" ht="37.5">
      <c r="A166" s="14"/>
      <c r="B166" s="37" t="s">
        <v>116</v>
      </c>
      <c r="C166" s="102"/>
      <c r="D166" s="102"/>
      <c r="E166" s="15"/>
      <c r="F166" s="104" t="s">
        <v>114</v>
      </c>
      <c r="G166" s="104"/>
      <c r="H166" s="104"/>
    </row>
    <row r="167" spans="3:8" ht="12.75">
      <c r="C167" s="103" t="s">
        <v>113</v>
      </c>
      <c r="D167" s="103"/>
      <c r="E167" s="36"/>
      <c r="F167" s="105" t="s">
        <v>115</v>
      </c>
      <c r="G167" s="105"/>
      <c r="H167" s="105"/>
    </row>
    <row r="170" ht="15.75">
      <c r="A170" s="16"/>
    </row>
  </sheetData>
  <sheetProtection/>
  <mergeCells count="140">
    <mergeCell ref="A80:K80"/>
    <mergeCell ref="F123:F124"/>
    <mergeCell ref="A67:K67"/>
    <mergeCell ref="A79:K79"/>
    <mergeCell ref="A49:A50"/>
    <mergeCell ref="B49:B50"/>
    <mergeCell ref="B155:K155"/>
    <mergeCell ref="B158:K158"/>
    <mergeCell ref="A160:K160"/>
    <mergeCell ref="A151:K151"/>
    <mergeCell ref="A154:K154"/>
    <mergeCell ref="B147:K147"/>
    <mergeCell ref="B148:K148"/>
    <mergeCell ref="B161:K161"/>
    <mergeCell ref="C166:D166"/>
    <mergeCell ref="C167:D167"/>
    <mergeCell ref="F166:H166"/>
    <mergeCell ref="F167:H167"/>
    <mergeCell ref="A157:K157"/>
    <mergeCell ref="A165:D165"/>
    <mergeCell ref="D7:K7"/>
    <mergeCell ref="D6:K6"/>
    <mergeCell ref="D9:K9"/>
    <mergeCell ref="D10:K10"/>
    <mergeCell ref="D12:K12"/>
    <mergeCell ref="D13:K13"/>
    <mergeCell ref="A133:H133"/>
    <mergeCell ref="A138:H138"/>
    <mergeCell ref="F129:F130"/>
    <mergeCell ref="G129:G130"/>
    <mergeCell ref="H129:H130"/>
    <mergeCell ref="A129:A130"/>
    <mergeCell ref="C129:C130"/>
    <mergeCell ref="D129:D130"/>
    <mergeCell ref="E129:E130"/>
    <mergeCell ref="G123:G124"/>
    <mergeCell ref="H123:H124"/>
    <mergeCell ref="A123:A124"/>
    <mergeCell ref="C123:C124"/>
    <mergeCell ref="D123:D124"/>
    <mergeCell ref="E123:E124"/>
    <mergeCell ref="A82:K82"/>
    <mergeCell ref="A86:A88"/>
    <mergeCell ref="B86:B88"/>
    <mergeCell ref="C86:E87"/>
    <mergeCell ref="F86:H87"/>
    <mergeCell ref="I86:K86"/>
    <mergeCell ref="I87:K87"/>
    <mergeCell ref="A77:K77"/>
    <mergeCell ref="A78:K78"/>
    <mergeCell ref="B84:K84"/>
    <mergeCell ref="A51:K51"/>
    <mergeCell ref="C49:E49"/>
    <mergeCell ref="F49:H49"/>
    <mergeCell ref="I49:K49"/>
    <mergeCell ref="B44:D44"/>
    <mergeCell ref="E44:G44"/>
    <mergeCell ref="H44:J44"/>
    <mergeCell ref="K44:L44"/>
    <mergeCell ref="B46:K46"/>
    <mergeCell ref="A47:K47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B35:D35"/>
    <mergeCell ref="E35:G35"/>
    <mergeCell ref="H35:J35"/>
    <mergeCell ref="K35:L35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H30:J30"/>
    <mergeCell ref="K30:L30"/>
    <mergeCell ref="A28:L28"/>
    <mergeCell ref="B32:D32"/>
    <mergeCell ref="E32:G32"/>
    <mergeCell ref="H32:J32"/>
    <mergeCell ref="K32:L32"/>
    <mergeCell ref="B31:D31"/>
    <mergeCell ref="E31:G31"/>
    <mergeCell ref="H31:J31"/>
    <mergeCell ref="J21:L21"/>
    <mergeCell ref="A21:A22"/>
    <mergeCell ref="G21:I21"/>
    <mergeCell ref="D21:F21"/>
    <mergeCell ref="B21:C22"/>
    <mergeCell ref="B23:C23"/>
    <mergeCell ref="B27:K27"/>
    <mergeCell ref="B144:K144"/>
    <mergeCell ref="B145:K145"/>
    <mergeCell ref="B24:C24"/>
    <mergeCell ref="B25:C25"/>
    <mergeCell ref="B30:D30"/>
    <mergeCell ref="E30:G30"/>
    <mergeCell ref="A93:K93"/>
    <mergeCell ref="B26:C26"/>
    <mergeCell ref="A5:L5"/>
    <mergeCell ref="A8:L8"/>
    <mergeCell ref="A2:L2"/>
    <mergeCell ref="A3:L3"/>
    <mergeCell ref="B150:K150"/>
    <mergeCell ref="B152:K152"/>
    <mergeCell ref="C15:K15"/>
    <mergeCell ref="B19:K19"/>
    <mergeCell ref="A109:K109"/>
  </mergeCells>
  <printOptions/>
  <pageMargins left="0.3937007874015748" right="0.3937007874015748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2020-04-03T11:29:33Z</cp:lastPrinted>
  <dcterms:created xsi:type="dcterms:W3CDTF">2019-03-14T10:21:45Z</dcterms:created>
  <dcterms:modified xsi:type="dcterms:W3CDTF">2021-04-30T12:07:29Z</dcterms:modified>
  <cp:category/>
  <cp:version/>
  <cp:contentType/>
  <cp:contentStatus/>
</cp:coreProperties>
</file>