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<sst xmlns="http://schemas.openxmlformats.org/spreadsheetml/2006/main" count="479" uniqueCount="159">
  <si>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</si>
  <si>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</si>
  <si>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</si>
  <si>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</si>
  <si>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</si>
  <si>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</si>
  <si>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</si>
  <si>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</si>
  <si>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</si>
  <si>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</si>
  <si>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</si>
  <si>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</si>
  <si>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</si>
  <si>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</si>
  <si>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</si>
  <si>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</si>
  <si>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</si>
  <si>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</si>
  <si>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</si>
  <si>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</si>
  <si>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</si>
  <si>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</si>
  <si>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</si>
  <si>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</si>
  <si>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</si>
  <si>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</si>
  <si>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</si>
  <si>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</si>
  <si>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</si>
  <si>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</si>
  <si>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</si>
  <si>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</si>
  <si>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</si>
  <si>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</si>
  <si>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</si>
  <si>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</si>
  <si>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</si>
  <si>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</si>
  <si>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</si>
  <si>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</si>
  <si>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</si>
  <si>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</si>
  <si>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</si>
  <si>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</si>
  <si>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</si>
  <si>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</si>
  <si>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</si>
  <si>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</si>
  <si>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</si>
  <si>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</si>
  <si>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</si>
  <si>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</si>
  <si>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</si>
  <si>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</si>
  <si>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</si>
  <si>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</si>
  <si>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</si>
  <si>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</si>
  <si>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</si>
  <si>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</si>
  <si>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</si>
  <si>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</si>
  <si>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</si>
  <si>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</si>
  <si>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</si>
  <si>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</si>
  <si>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</si>
  <si>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</si>
  <si>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</si>
  <si>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</si>
  <si>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</si>
  <si>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</si>
  <si>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</si>
  <si>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</si>
  <si>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</si>
  <si>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</si>
  <si>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</si>
  <si>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</si>
  <si>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</si>
  <si>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</si>
  <si>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</si>
  <si>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</si>
  <si>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</si>
  <si>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</si>
  <si>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</si>
  <si>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</si>
  <si>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</si>
  <si>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</si>
  <si>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</si>
  <si>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</si>
  <si>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</si>
  <si>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</si>
  <si>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</si>
  <si>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</si>
  <si>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</si>
  <si>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</si>
  <si>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</si>
  <si>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</si>
  <si>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</si>
  <si>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</si>
  <si>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</si>
  <si>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</si>
  <si>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</si>
  <si>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</si>
  <si>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</si>
  <si>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</si>
  <si>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</si>
  <si>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</si>
  <si>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</si>
  <si>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</si>
  <si>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</si>
  <si>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</si>
  <si>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</si>
  <si>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</si>
  <si>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</si>
  <si>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</si>
  <si>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</si>
  <si>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</si>
  <si>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0214060</t>
  </si>
  <si>
    <t>0828</t>
  </si>
  <si>
    <t>Забезпечення діяльності палаців i будинків культури, клубів, центрів дозвілля та iнших клубних закладів</t>
  </si>
  <si>
    <t xml:space="preserve">Надання послуг з організації культурного дозвілля населення </t>
  </si>
  <si>
    <t>Напрям використання бюджетних коштів «Забезпечення організації культурного дозвілля населення і зміцнення культурних традицій»</t>
  </si>
  <si>
    <t>Напрям використання бюджетних коштів «Проведення поточного ремонту об’єктів»</t>
  </si>
  <si>
    <t>кількість установ - усього</t>
  </si>
  <si>
    <t>обсяг витрат на проведення поточного ремонту</t>
  </si>
  <si>
    <t>кількість установ у тому числі клубів</t>
  </si>
  <si>
    <t>середнє число окладів (ставок) - усього</t>
  </si>
  <si>
    <t>середнє число окладів (ставок) керівних працівників</t>
  </si>
  <si>
    <t>середнє число окладів (ставок) обслуговуючого та технічного персоналу</t>
  </si>
  <si>
    <t>середнє число окладів (ставок) спеціалістів</t>
  </si>
  <si>
    <t>видатки загального фонду на забезпечення діяльності палаців, будинків культури, клубів та інших закладів клубного типу</t>
  </si>
  <si>
    <t>кількість об'єктів поточного ремонту</t>
  </si>
  <si>
    <t>кількість заходів, які забезпечують організацію культурного дозвілля населення</t>
  </si>
  <si>
    <t>кількість відвідувачів - усього</t>
  </si>
  <si>
    <t>середня вартість проведення поточного ремонту на один об'єкт</t>
  </si>
  <si>
    <t>середні витрати на одного відвідувача</t>
  </si>
  <si>
    <t>середні витрати на проведення одного заходу</t>
  </si>
  <si>
    <t>відсоток виконання поточного ремонту на один об'єкт</t>
  </si>
  <si>
    <t>За бюджетною програмою "Забезпечення діяльності палаців i будинків культури, клубів, центрів дозвілля та iнших клубних закладів" фактичні результативні показники відповідають проведеним видаткам за напрямами використання бюджетних коштів, що спрямовувались на досягнення цих показників. Доцільно доповнити результативні показники бюджетної програми задля більш розширеного аналізу.</t>
  </si>
  <si>
    <t>За бюджетною програмою "Забезпечення діяльності палаців i будинків культури, клубів, центрів дозвілля та iнших клубних закладів" фінансові порушення відсутні.</t>
  </si>
  <si>
    <t>Бюджетна програма "Забезпечення діяльності палаців i будинків культури, клубів, центрів дозвілля та iнших клубних закладів" залишається актуальною для подальшої її реалізації.</t>
  </si>
  <si>
    <t>Бюджетна програма «Забезпечення діяльності палаців і будинків культури, клубів, центрів дозвілля та інших клубних закладів» забезпечує виконання основного завдання та мети програми, а саме - надання послуг з організації культурного дозвілля населення та і зміцнення культурних традицій.</t>
  </si>
  <si>
    <t>Бюджетна програма «Забезпечення діяльності палаців і будинків культури, клубів, центрів дозвілля та інших клубних закладів» має довгостроковий термін реалізації.</t>
  </si>
  <si>
    <t>Напрям використання бюджетних коштів "Забезпечення виконання заходів, завдань, проектів (робіт) у сфері інформатизації"</t>
  </si>
  <si>
    <t>1.3 </t>
  </si>
  <si>
    <t>Напрям використання бюджетних коштів "Забезпечення виконання заходів, завдань, проектів (робіт) у сфері інформатизації"</t>
  </si>
  <si>
    <t>Видатки на виконання заходів, завдань, проектів (робіт) у сфері інформатизації</t>
  </si>
  <si>
    <t>кількість заходів, завдань, проектів (робіт) у сфері інформатизації</t>
  </si>
  <si>
    <t>витрати на захід, завдання, проект (роботи) у сфері інформатизації</t>
  </si>
  <si>
    <t>Рівень виконання заходів, завдань, проектів (робіт) у сфері інформатизації</t>
  </si>
  <si>
    <t xml:space="preserve">за 2020 рік </t>
  </si>
  <si>
    <t>динаміка збільшення відвідувачів у плановому періоді відповідно до фактичного показника попереднього періоду</t>
  </si>
  <si>
    <t xml:space="preserve">динаміка заходів, які забезпечують організацію культурного дозвілля населення в порівнянні з попереднім періодом </t>
  </si>
  <si>
    <t>динаміка кількості відвідувачів заходів в порівнянні з попереднім періодом</t>
  </si>
  <si>
    <t>Напрям використання бюджетних коштів "Проведення поточного ремонту об'єктів"</t>
  </si>
  <si>
    <t xml:space="preserve">Напрям використання бюджетних коштів "Забезпечення організації культурного дозвілля населення і зміцнення культурних традицій" </t>
  </si>
  <si>
    <t>За бюджетною програмою "Забезпечення діяльності палаців i будинків культури, клубів, центрів дозвілля та iнших клубних закладів" за підсумками 2020 року станом на 01.01.2021 року дебіторська і кредиторська заборгованості відсутні.</t>
  </si>
  <si>
    <t>За бюджетною програмою «Забезпечення діяльності палаців i будинків культури, клубів, центрів дозвілля та iнших клубних закладів» у 2020 році забезпечено надання послуг з організації культурного дозвілля населення громади. Проведено 86 заходів, які відвідали 21394 особи.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</si>
</sst>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0"/>
    <numFmt numFmtId="187" formatCode="0.000"/>
    <numFmt numFmtId="188" formatCode="0.000000"/>
    <numFmt numFmtId="189" formatCode="0.00000"/>
  </numFmts>
  <fonts count="52">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1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0"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1" fillId="0" borderId="10" xfId="0" applyFont="1" applyBorder="1" applyAlignment="1">
      <alignment horizontal="center" wrapText="1"/>
    </xf>
    <xf numFmtId="0" fontId="4" fillId="0" borderId="10" xfId="0" applyFont="1" applyBorder="1" applyAlignment="1">
      <alignment horizontal="center" wrapText="1"/>
    </xf>
    <xf numFmtId="0" fontId="12"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3" fillId="0" borderId="0" xfId="0" applyFont="1" applyAlignment="1">
      <alignment wrapText="1"/>
    </xf>
    <xf numFmtId="49" fontId="3" fillId="0" borderId="16" xfId="0" applyNumberFormat="1" applyFont="1" applyBorder="1" applyAlignment="1">
      <alignment horizontal="center" wrapText="1"/>
    </xf>
    <xf numFmtId="0" fontId="1" fillId="0" borderId="12" xfId="0" applyFont="1" applyBorder="1" applyAlignment="1">
      <alignment horizontal="center" wrapText="1"/>
    </xf>
    <xf numFmtId="0" fontId="12" fillId="0" borderId="12" xfId="0" applyFont="1" applyBorder="1" applyAlignment="1">
      <alignment horizontal="center" wrapText="1"/>
    </xf>
    <xf numFmtId="0" fontId="3" fillId="0" borderId="17" xfId="0" applyFont="1" applyBorder="1" applyAlignment="1">
      <alignment horizontal="center" wrapText="1"/>
    </xf>
    <xf numFmtId="2" fontId="6" fillId="0" borderId="11" xfId="0" applyNumberFormat="1" applyFont="1" applyBorder="1" applyAlignment="1">
      <alignment horizontal="right" vertical="center" wrapText="1"/>
    </xf>
    <xf numFmtId="0" fontId="1" fillId="0" borderId="18" xfId="0" applyFont="1" applyBorder="1" applyAlignment="1">
      <alignment wrapText="1"/>
    </xf>
    <xf numFmtId="0" fontId="3" fillId="0" borderId="18" xfId="0" applyFont="1" applyBorder="1" applyAlignment="1">
      <alignment horizontal="center" wrapText="1"/>
    </xf>
    <xf numFmtId="0" fontId="1" fillId="0" borderId="19" xfId="0" applyFont="1" applyBorder="1" applyAlignment="1">
      <alignment wrapText="1"/>
    </xf>
    <xf numFmtId="0" fontId="1" fillId="0" borderId="20" xfId="0" applyFont="1" applyBorder="1" applyAlignment="1">
      <alignment horizontal="center" wrapText="1"/>
    </xf>
    <xf numFmtId="0" fontId="1" fillId="0" borderId="21" xfId="0" applyFont="1" applyBorder="1" applyAlignment="1">
      <alignment horizontal="left" wrapText="1"/>
    </xf>
    <xf numFmtId="0" fontId="1" fillId="0" borderId="14" xfId="0" applyFont="1" applyBorder="1" applyAlignment="1">
      <alignment wrapText="1"/>
    </xf>
    <xf numFmtId="0" fontId="6" fillId="0" borderId="11" xfId="0" applyFont="1" applyBorder="1" applyAlignment="1">
      <alignment horizontal="right" vertical="center" wrapText="1"/>
    </xf>
    <xf numFmtId="0" fontId="1" fillId="0" borderId="22" xfId="0" applyFont="1" applyBorder="1" applyAlignment="1">
      <alignment horizontal="center" wrapText="1"/>
    </xf>
    <xf numFmtId="0" fontId="6" fillId="0" borderId="11" xfId="0" applyFont="1" applyBorder="1" applyAlignment="1">
      <alignment horizontal="right" wrapText="1"/>
    </xf>
    <xf numFmtId="2" fontId="1" fillId="0" borderId="10" xfId="0" applyNumberFormat="1" applyFont="1" applyBorder="1" applyAlignment="1">
      <alignment horizontal="center" wrapText="1"/>
    </xf>
    <xf numFmtId="2" fontId="6" fillId="0" borderId="11" xfId="0" applyNumberFormat="1" applyFont="1" applyBorder="1" applyAlignment="1">
      <alignment horizontal="right" wrapText="1"/>
    </xf>
    <xf numFmtId="185" fontId="1" fillId="0" borderId="23" xfId="0" applyNumberFormat="1" applyFont="1" applyBorder="1" applyAlignment="1">
      <alignment horizontal="center" wrapText="1"/>
    </xf>
    <xf numFmtId="185" fontId="1" fillId="0" borderId="10" xfId="0" applyNumberFormat="1" applyFont="1" applyBorder="1" applyAlignment="1">
      <alignment horizontal="center" wrapText="1"/>
    </xf>
    <xf numFmtId="2" fontId="1" fillId="0" borderId="10" xfId="0" applyNumberFormat="1" applyFont="1" applyBorder="1" applyAlignment="1">
      <alignment wrapText="1"/>
    </xf>
    <xf numFmtId="0" fontId="1" fillId="0" borderId="14" xfId="0" applyFont="1" applyBorder="1" applyAlignment="1">
      <alignment horizontal="center" wrapText="1"/>
    </xf>
    <xf numFmtId="2" fontId="1" fillId="0" borderId="23" xfId="0" applyNumberFormat="1" applyFont="1" applyBorder="1" applyAlignment="1">
      <alignment wrapText="1"/>
    </xf>
    <xf numFmtId="0" fontId="1" fillId="0" borderId="24" xfId="0" applyFont="1" applyBorder="1" applyAlignment="1">
      <alignment wrapText="1"/>
    </xf>
    <xf numFmtId="0" fontId="6" fillId="0" borderId="0" xfId="0" applyFont="1" applyBorder="1" applyAlignment="1">
      <alignment horizontal="right" vertical="center" wrapText="1"/>
    </xf>
    <xf numFmtId="0" fontId="1" fillId="0" borderId="25" xfId="0" applyFont="1" applyBorder="1" applyAlignment="1">
      <alignment horizontal="center" wrapText="1"/>
    </xf>
    <xf numFmtId="0" fontId="6" fillId="0" borderId="26" xfId="0" applyFont="1" applyBorder="1" applyAlignment="1">
      <alignment vertical="center" wrapText="1"/>
    </xf>
    <xf numFmtId="0" fontId="6" fillId="0" borderId="22" xfId="0" applyFont="1" applyBorder="1" applyAlignment="1">
      <alignment horizontal="right" vertical="center" wrapText="1"/>
    </xf>
    <xf numFmtId="1" fontId="6" fillId="0" borderId="11" xfId="0" applyNumberFormat="1" applyFont="1" applyBorder="1" applyAlignment="1">
      <alignment horizontal="right" vertical="center" wrapText="1"/>
    </xf>
    <xf numFmtId="0" fontId="2" fillId="0" borderId="0" xfId="0" applyFont="1" applyAlignment="1">
      <alignment horizontal="center"/>
    </xf>
    <xf numFmtId="0" fontId="3" fillId="0" borderId="0" xfId="0" applyFont="1" applyAlignment="1">
      <alignment horizontal="left" wrapText="1"/>
    </xf>
    <xf numFmtId="0" fontId="1" fillId="0" borderId="11" xfId="0" applyFont="1" applyBorder="1" applyAlignment="1">
      <alignment horizontal="left" wrapText="1"/>
    </xf>
    <xf numFmtId="0" fontId="1" fillId="0" borderId="16" xfId="0" applyFont="1" applyBorder="1" applyAlignment="1">
      <alignment horizontal="center" wrapText="1"/>
    </xf>
    <xf numFmtId="0" fontId="1" fillId="0" borderId="14" xfId="0" applyFont="1" applyBorder="1" applyAlignment="1">
      <alignment horizontal="left" wrapText="1"/>
    </xf>
    <xf numFmtId="0" fontId="1" fillId="0" borderId="24" xfId="0" applyFont="1" applyBorder="1" applyAlignment="1">
      <alignment horizontal="left" wrapText="1"/>
    </xf>
    <xf numFmtId="0" fontId="1" fillId="0" borderId="23" xfId="0" applyFont="1" applyBorder="1" applyAlignment="1">
      <alignment horizontal="left" wrapText="1"/>
    </xf>
    <xf numFmtId="0" fontId="1" fillId="0" borderId="0" xfId="0" applyFont="1" applyAlignment="1">
      <alignment horizontal="right" wrapText="1"/>
    </xf>
    <xf numFmtId="0" fontId="3" fillId="0" borderId="11" xfId="0" applyFont="1" applyBorder="1" applyAlignment="1">
      <alignment horizontal="left" wrapText="1"/>
    </xf>
    <xf numFmtId="0" fontId="3" fillId="0" borderId="21" xfId="0" applyFont="1" applyBorder="1" applyAlignment="1">
      <alignment horizontal="left" wrapText="1"/>
    </xf>
    <xf numFmtId="0" fontId="3" fillId="0" borderId="27" xfId="0" applyFont="1" applyBorder="1" applyAlignment="1">
      <alignment horizontal="left" wrapText="1"/>
    </xf>
    <xf numFmtId="0" fontId="3" fillId="0" borderId="28" xfId="0" applyFont="1" applyBorder="1" applyAlignment="1">
      <alignment horizontal="left"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23" xfId="0" applyFont="1" applyBorder="1" applyAlignment="1">
      <alignment horizontal="center" wrapText="1"/>
    </xf>
    <xf numFmtId="0" fontId="4" fillId="0" borderId="25" xfId="0" applyFont="1" applyBorder="1" applyAlignment="1">
      <alignment horizontal="center" wrapText="1"/>
    </xf>
    <xf numFmtId="0" fontId="4" fillId="0" borderId="18" xfId="0" applyFont="1" applyBorder="1" applyAlignment="1">
      <alignment horizontal="center" wrapText="1"/>
    </xf>
    <xf numFmtId="0" fontId="3" fillId="0" borderId="11" xfId="0" applyFont="1" applyBorder="1" applyAlignment="1">
      <alignment horizontal="center" wrapText="1"/>
    </xf>
    <xf numFmtId="0" fontId="1" fillId="0" borderId="27" xfId="0" applyFont="1" applyBorder="1" applyAlignment="1">
      <alignment horizontal="left" wrapText="1"/>
    </xf>
    <xf numFmtId="0" fontId="1" fillId="0" borderId="11" xfId="0" applyFont="1" applyBorder="1" applyAlignment="1">
      <alignment horizontal="center" wrapText="1"/>
    </xf>
    <xf numFmtId="2" fontId="1" fillId="0" borderId="11" xfId="0" applyNumberFormat="1" applyFont="1" applyBorder="1" applyAlignment="1">
      <alignment horizontal="center" wrapText="1"/>
    </xf>
    <xf numFmtId="0" fontId="12" fillId="0" borderId="14" xfId="0" applyFont="1" applyBorder="1" applyAlignment="1">
      <alignment horizontal="center" wrapText="1"/>
    </xf>
    <xf numFmtId="0" fontId="12" fillId="0" borderId="24" xfId="0" applyFont="1" applyBorder="1" applyAlignment="1">
      <alignment horizontal="center" wrapText="1"/>
    </xf>
    <xf numFmtId="0" fontId="12" fillId="0" borderId="23"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2" fontId="1" fillId="0" borderId="12" xfId="0" applyNumberFormat="1" applyFont="1" applyBorder="1" applyAlignment="1">
      <alignment wrapText="1"/>
    </xf>
    <xf numFmtId="2" fontId="1" fillId="0" borderId="13" xfId="0" applyNumberFormat="1" applyFont="1" applyBorder="1" applyAlignment="1">
      <alignment wrapText="1"/>
    </xf>
    <xf numFmtId="0" fontId="12" fillId="0" borderId="20" xfId="0" applyFont="1" applyBorder="1" applyAlignment="1">
      <alignment horizontal="center" wrapText="1"/>
    </xf>
    <xf numFmtId="0" fontId="12" fillId="0" borderId="25" xfId="0" applyFont="1" applyBorder="1" applyAlignment="1">
      <alignment horizontal="center" wrapText="1"/>
    </xf>
    <xf numFmtId="0" fontId="12" fillId="0" borderId="17" xfId="0" applyFont="1" applyBorder="1" applyAlignment="1">
      <alignment horizontal="center" wrapText="1"/>
    </xf>
    <xf numFmtId="0" fontId="12" fillId="0" borderId="29" xfId="0" applyFont="1" applyBorder="1" applyAlignment="1">
      <alignment horizontal="center" wrapText="1"/>
    </xf>
    <xf numFmtId="0" fontId="12" fillId="0" borderId="18" xfId="0" applyFont="1" applyBorder="1" applyAlignment="1">
      <alignment horizontal="center" wrapText="1"/>
    </xf>
    <xf numFmtId="0" fontId="12" fillId="0" borderId="30" xfId="0" applyFont="1" applyBorder="1" applyAlignment="1">
      <alignment horizontal="center" wrapText="1"/>
    </xf>
    <xf numFmtId="0" fontId="12" fillId="0" borderId="31" xfId="0" applyFont="1" applyBorder="1" applyAlignment="1">
      <alignment horizontal="center" wrapText="1"/>
    </xf>
    <xf numFmtId="0" fontId="9" fillId="0" borderId="14" xfId="0" applyFont="1" applyBorder="1" applyAlignment="1">
      <alignment horizontal="center" wrapText="1"/>
    </xf>
    <xf numFmtId="0" fontId="9" fillId="0" borderId="24" xfId="0" applyFont="1" applyBorder="1" applyAlignment="1">
      <alignment horizontal="center" wrapText="1"/>
    </xf>
    <xf numFmtId="0" fontId="9" fillId="0" borderId="2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4" fillId="0" borderId="0" xfId="0" applyFont="1" applyAlignment="1">
      <alignment horizontal="center" wrapText="1"/>
    </xf>
    <xf numFmtId="0" fontId="3" fillId="0" borderId="16" xfId="0" applyFont="1" applyBorder="1" applyAlignment="1">
      <alignment horizontal="center" wrapText="1"/>
    </xf>
    <xf numFmtId="0" fontId="4" fillId="0" borderId="32" xfId="0" applyFont="1" applyBorder="1" applyAlignment="1">
      <alignment horizontal="center" wrapText="1"/>
    </xf>
    <xf numFmtId="0" fontId="5"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3" fillId="0" borderId="16" xfId="0" applyFont="1" applyBorder="1" applyAlignment="1">
      <alignment horizontal="center"/>
    </xf>
    <xf numFmtId="0" fontId="8" fillId="0" borderId="32" xfId="0" applyFont="1" applyBorder="1" applyAlignment="1">
      <alignment horizontal="center"/>
    </xf>
    <xf numFmtId="185"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86"/>
  <sheetViews>
    <sheetView tabSelected="1" zoomScale="90" zoomScaleNormal="90" zoomScalePageLayoutView="0" workbookViewId="0" topLeftCell="A159">
      <selection activeCell="B171" sqref="B171:K171"/>
    </sheetView>
  </sheetViews>
  <sheetFormatPr defaultColWidth="9.00390625" defaultRowHeight="12.75"/>
  <cols>
    <col min="1" max="1" width="4.75390625" style="0" customWidth="1"/>
    <col min="2" max="2" width="63.25390625" style="0" customWidth="1"/>
    <col min="3" max="3" width="13.00390625" style="0" customWidth="1"/>
    <col min="4" max="4" width="11.75390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1.625" style="0" bestFit="1" customWidth="1"/>
  </cols>
  <sheetData>
    <row r="1" ht="8.25" customHeight="1"/>
    <row r="2" spans="1:12" ht="17.25">
      <c r="A2" s="65" t="s">
        <v>0</v>
      </c>
      <c r="B2" s="65"/>
      <c r="C2" s="65"/>
      <c r="D2" s="65"/>
      <c r="E2" s="65"/>
      <c r="F2" s="65"/>
      <c r="G2" s="65"/>
      <c r="H2" s="65"/>
      <c r="I2" s="65"/>
      <c r="J2" s="65"/>
      <c r="K2" s="65"/>
      <c r="L2" s="65"/>
    </row>
    <row r="3" spans="1:12" ht="17.25">
      <c r="A3" s="65" t="s">
        <v>151</v>
      </c>
      <c r="B3" s="65"/>
      <c r="C3" s="65"/>
      <c r="D3" s="65"/>
      <c r="E3" s="65"/>
      <c r="F3" s="65"/>
      <c r="G3" s="65"/>
      <c r="H3" s="65"/>
      <c r="I3" s="65"/>
      <c r="J3" s="65"/>
      <c r="K3" s="65"/>
      <c r="L3" s="65"/>
    </row>
    <row r="4" ht="12.75">
      <c r="A4" s="1"/>
    </row>
    <row r="5" spans="1:12" ht="21.75" customHeight="1">
      <c r="A5" s="12" t="s">
        <v>73</v>
      </c>
      <c r="B5" s="38" t="s">
        <v>115</v>
      </c>
      <c r="C5" s="12"/>
      <c r="D5" s="108" t="s">
        <v>117</v>
      </c>
      <c r="E5" s="108"/>
      <c r="F5" s="108"/>
      <c r="G5" s="108"/>
      <c r="H5" s="108"/>
      <c r="I5" s="108"/>
      <c r="J5" s="108"/>
      <c r="K5" s="108"/>
      <c r="L5" s="12"/>
    </row>
    <row r="6" spans="1:12" ht="15" customHeight="1">
      <c r="A6" s="16" t="s">
        <v>74</v>
      </c>
      <c r="B6" s="18" t="s">
        <v>76</v>
      </c>
      <c r="C6" s="16"/>
      <c r="D6" s="107" t="s">
        <v>75</v>
      </c>
      <c r="E6" s="107"/>
      <c r="F6" s="107"/>
      <c r="G6" s="107"/>
      <c r="H6" s="107"/>
      <c r="I6" s="107"/>
      <c r="J6" s="107"/>
      <c r="K6" s="107"/>
      <c r="L6" s="16"/>
    </row>
    <row r="7" spans="1:12" ht="12.75">
      <c r="A7" s="110"/>
      <c r="B7" s="110"/>
      <c r="C7" s="110"/>
      <c r="D7" s="110"/>
      <c r="E7" s="110"/>
      <c r="F7" s="110"/>
      <c r="G7" s="110"/>
      <c r="H7" s="110"/>
      <c r="I7" s="110"/>
      <c r="J7" s="110"/>
      <c r="K7" s="110"/>
      <c r="L7" s="110"/>
    </row>
    <row r="8" spans="1:12" ht="15" customHeight="1">
      <c r="A8" s="12" t="s">
        <v>77</v>
      </c>
      <c r="B8" s="38" t="s">
        <v>116</v>
      </c>
      <c r="C8" s="12"/>
      <c r="D8" s="108" t="s">
        <v>117</v>
      </c>
      <c r="E8" s="108"/>
      <c r="F8" s="108"/>
      <c r="G8" s="108"/>
      <c r="H8" s="108"/>
      <c r="I8" s="108"/>
      <c r="J8" s="108"/>
      <c r="K8" s="108"/>
      <c r="L8" s="12"/>
    </row>
    <row r="9" spans="1:12" ht="16.5" customHeight="1">
      <c r="A9" s="16" t="s">
        <v>1</v>
      </c>
      <c r="B9" s="18" t="s">
        <v>76</v>
      </c>
      <c r="C9" s="16"/>
      <c r="D9" s="107" t="s">
        <v>78</v>
      </c>
      <c r="E9" s="107"/>
      <c r="F9" s="107"/>
      <c r="G9" s="107"/>
      <c r="H9" s="107"/>
      <c r="I9" s="107"/>
      <c r="J9" s="107"/>
      <c r="K9" s="107"/>
      <c r="L9" s="16"/>
    </row>
    <row r="10" ht="12.75">
      <c r="A10" s="2"/>
    </row>
    <row r="11" spans="1:12" ht="32.25" customHeight="1">
      <c r="A11" s="12" t="s">
        <v>79</v>
      </c>
      <c r="B11" s="38" t="s">
        <v>118</v>
      </c>
      <c r="C11" s="38" t="s">
        <v>119</v>
      </c>
      <c r="D11" s="108" t="s">
        <v>120</v>
      </c>
      <c r="E11" s="108"/>
      <c r="F11" s="108"/>
      <c r="G11" s="108"/>
      <c r="H11" s="108"/>
      <c r="I11" s="108"/>
      <c r="J11" s="108"/>
      <c r="K11" s="108"/>
      <c r="L11" s="12"/>
    </row>
    <row r="12" spans="1:12" ht="13.5" customHeight="1">
      <c r="A12" s="16" t="s">
        <v>81</v>
      </c>
      <c r="B12" s="18" t="s">
        <v>76</v>
      </c>
      <c r="C12" s="18" t="s">
        <v>80</v>
      </c>
      <c r="D12" s="109" t="s">
        <v>82</v>
      </c>
      <c r="E12" s="109"/>
      <c r="F12" s="109"/>
      <c r="G12" s="109"/>
      <c r="H12" s="109"/>
      <c r="I12" s="109"/>
      <c r="J12" s="109"/>
      <c r="K12" s="109"/>
      <c r="L12" s="16"/>
    </row>
    <row r="13" ht="12.75">
      <c r="A13" s="2"/>
    </row>
    <row r="14" spans="1:11" ht="19.5" customHeight="1">
      <c r="A14" s="12" t="s">
        <v>83</v>
      </c>
      <c r="B14" s="12" t="s">
        <v>84</v>
      </c>
      <c r="C14" s="68" t="s">
        <v>121</v>
      </c>
      <c r="D14" s="68"/>
      <c r="E14" s="68"/>
      <c r="F14" s="68"/>
      <c r="G14" s="68"/>
      <c r="H14" s="68"/>
      <c r="I14" s="68"/>
      <c r="J14" s="68"/>
      <c r="K14" s="68"/>
    </row>
    <row r="15" ht="12.75">
      <c r="A15" s="2"/>
    </row>
    <row r="16" spans="1:11" ht="19.5" customHeight="1">
      <c r="A16" s="12" t="s">
        <v>85</v>
      </c>
      <c r="B16" s="12" t="s">
        <v>86</v>
      </c>
      <c r="C16" s="17"/>
      <c r="D16" s="17"/>
      <c r="E16" s="17"/>
      <c r="F16" s="17"/>
      <c r="G16" s="17"/>
      <c r="H16" s="17"/>
      <c r="I16" s="17"/>
      <c r="J16" s="17"/>
      <c r="K16" s="17"/>
    </row>
    <row r="17" ht="12.75">
      <c r="A17" s="2"/>
    </row>
    <row r="18" spans="1:12" ht="18" customHeight="1">
      <c r="A18" s="20" t="s">
        <v>88</v>
      </c>
      <c r="B18" s="66" t="s">
        <v>87</v>
      </c>
      <c r="C18" s="66"/>
      <c r="D18" s="66"/>
      <c r="E18" s="66"/>
      <c r="F18" s="66"/>
      <c r="G18" s="66"/>
      <c r="H18" s="66"/>
      <c r="I18" s="66"/>
      <c r="J18" s="66"/>
      <c r="K18" s="66"/>
      <c r="L18" s="17"/>
    </row>
    <row r="19" ht="15.75">
      <c r="A19" s="3"/>
    </row>
    <row r="20" spans="1:12" ht="15.75" customHeight="1">
      <c r="A20" s="80" t="s">
        <v>2</v>
      </c>
      <c r="B20" s="82" t="s">
        <v>3</v>
      </c>
      <c r="C20" s="82"/>
      <c r="D20" s="78" t="s">
        <v>4</v>
      </c>
      <c r="E20" s="78"/>
      <c r="F20" s="79"/>
      <c r="G20" s="77" t="s">
        <v>5</v>
      </c>
      <c r="H20" s="78"/>
      <c r="I20" s="79"/>
      <c r="J20" s="77" t="s">
        <v>6</v>
      </c>
      <c r="K20" s="78"/>
      <c r="L20" s="79"/>
    </row>
    <row r="21" spans="1:12" ht="31.5">
      <c r="A21" s="81"/>
      <c r="B21" s="82"/>
      <c r="C21" s="82"/>
      <c r="D21" s="41" t="s">
        <v>7</v>
      </c>
      <c r="E21" s="21" t="s">
        <v>8</v>
      </c>
      <c r="F21" s="21" t="s">
        <v>9</v>
      </c>
      <c r="G21" s="21" t="s">
        <v>7</v>
      </c>
      <c r="H21" s="21" t="s">
        <v>8</v>
      </c>
      <c r="I21" s="21" t="s">
        <v>9</v>
      </c>
      <c r="J21" s="21" t="s">
        <v>7</v>
      </c>
      <c r="K21" s="21" t="s">
        <v>8</v>
      </c>
      <c r="L21" s="21" t="s">
        <v>9</v>
      </c>
    </row>
    <row r="22" spans="1:12" ht="15.75" customHeight="1">
      <c r="A22" s="22" t="s">
        <v>10</v>
      </c>
      <c r="B22" s="73" t="s">
        <v>11</v>
      </c>
      <c r="C22" s="74"/>
      <c r="D22" s="42">
        <v>1566779</v>
      </c>
      <c r="E22" s="42">
        <v>22760</v>
      </c>
      <c r="F22" s="42">
        <f>D22+E22</f>
        <v>1589539</v>
      </c>
      <c r="G22" s="42">
        <v>1410534.68</v>
      </c>
      <c r="H22" s="42">
        <v>20870</v>
      </c>
      <c r="I22" s="42">
        <f>G22+H22</f>
        <v>1431404.68</v>
      </c>
      <c r="J22" s="42">
        <f>G22-D22</f>
        <v>-156244.32000000007</v>
      </c>
      <c r="K22" s="42">
        <f>H22-E22</f>
        <v>-1890</v>
      </c>
      <c r="L22" s="42">
        <f>J22+K22</f>
        <v>-158134.32000000007</v>
      </c>
    </row>
    <row r="23" spans="1:12" ht="15.75" customHeight="1">
      <c r="A23" s="43" t="s">
        <v>12</v>
      </c>
      <c r="B23" s="83" t="s">
        <v>13</v>
      </c>
      <c r="C23" s="83"/>
      <c r="D23" s="45"/>
      <c r="E23" s="46" t="s">
        <v>12</v>
      </c>
      <c r="F23" s="46" t="s">
        <v>12</v>
      </c>
      <c r="G23" s="46" t="s">
        <v>12</v>
      </c>
      <c r="H23" s="46" t="s">
        <v>12</v>
      </c>
      <c r="I23" s="46" t="s">
        <v>12</v>
      </c>
      <c r="J23" s="46" t="s">
        <v>12</v>
      </c>
      <c r="K23" s="46" t="s">
        <v>12</v>
      </c>
      <c r="L23" s="46" t="s">
        <v>12</v>
      </c>
    </row>
    <row r="24" spans="1:12" ht="32.25" customHeight="1">
      <c r="A24" s="22" t="s">
        <v>14</v>
      </c>
      <c r="B24" s="73" t="s">
        <v>122</v>
      </c>
      <c r="C24" s="74"/>
      <c r="D24" s="42">
        <v>1558679</v>
      </c>
      <c r="E24" s="42">
        <v>8000</v>
      </c>
      <c r="F24" s="42">
        <f>D24+E24</f>
        <v>1566679</v>
      </c>
      <c r="G24" s="42">
        <v>1406473.18</v>
      </c>
      <c r="H24" s="42">
        <v>6870</v>
      </c>
      <c r="I24" s="42">
        <v>1413343.18</v>
      </c>
      <c r="J24" s="42">
        <f>G24-D24</f>
        <v>-152205.82000000007</v>
      </c>
      <c r="K24" s="42">
        <f>H24-E24</f>
        <v>-1130</v>
      </c>
      <c r="L24" s="42">
        <f>J24+K24</f>
        <v>-153335.82000000007</v>
      </c>
    </row>
    <row r="25" spans="1:12" ht="31.5" customHeight="1">
      <c r="A25" s="44" t="s">
        <v>15</v>
      </c>
      <c r="B25" s="75" t="s">
        <v>123</v>
      </c>
      <c r="C25" s="76"/>
      <c r="D25" s="42">
        <v>0</v>
      </c>
      <c r="E25" s="42">
        <v>14760</v>
      </c>
      <c r="F25" s="42">
        <f>D25+E25</f>
        <v>14760</v>
      </c>
      <c r="G25" s="42">
        <v>0</v>
      </c>
      <c r="H25" s="42">
        <v>14000</v>
      </c>
      <c r="I25" s="42">
        <f>G25+H25</f>
        <v>14000</v>
      </c>
      <c r="J25" s="42">
        <v>0</v>
      </c>
      <c r="K25" s="42">
        <f>H25-E25</f>
        <v>-760</v>
      </c>
      <c r="L25" s="42">
        <f>J25+K25</f>
        <v>-760</v>
      </c>
    </row>
    <row r="26" spans="1:12" ht="33" customHeight="1">
      <c r="A26" s="22" t="s">
        <v>145</v>
      </c>
      <c r="B26" s="73" t="s">
        <v>144</v>
      </c>
      <c r="C26" s="73"/>
      <c r="D26" s="58">
        <v>8100</v>
      </c>
      <c r="E26" s="4">
        <v>0</v>
      </c>
      <c r="F26" s="52">
        <v>8100</v>
      </c>
      <c r="G26" s="4">
        <v>4061.5</v>
      </c>
      <c r="H26" s="4">
        <v>0</v>
      </c>
      <c r="I26" s="4">
        <v>4061.5</v>
      </c>
      <c r="J26" s="52">
        <f>G26-D26</f>
        <v>-4038.5</v>
      </c>
      <c r="K26" s="4">
        <f>H26-E26</f>
        <v>0</v>
      </c>
      <c r="L26" s="52">
        <f>I26-F26</f>
        <v>-4038.5</v>
      </c>
    </row>
    <row r="27" ht="15.75" customHeight="1">
      <c r="A27" s="3"/>
    </row>
    <row r="28" spans="1:12" ht="15.75" customHeight="1">
      <c r="A28" s="19" t="s">
        <v>90</v>
      </c>
      <c r="B28" s="66" t="s">
        <v>89</v>
      </c>
      <c r="C28" s="66"/>
      <c r="D28" s="66"/>
      <c r="E28" s="66"/>
      <c r="F28" s="66"/>
      <c r="G28" s="66"/>
      <c r="H28" s="66"/>
      <c r="I28" s="66"/>
      <c r="J28" s="66"/>
      <c r="K28" s="66"/>
      <c r="L28" s="12"/>
    </row>
    <row r="29" spans="1:12" ht="17.25" customHeight="1">
      <c r="A29" s="72" t="s">
        <v>91</v>
      </c>
      <c r="B29" s="72"/>
      <c r="C29" s="72"/>
      <c r="D29" s="72"/>
      <c r="E29" s="72"/>
      <c r="F29" s="72"/>
      <c r="G29" s="72"/>
      <c r="H29" s="72"/>
      <c r="I29" s="72"/>
      <c r="J29" s="72"/>
      <c r="K29" s="72"/>
      <c r="L29" s="72"/>
    </row>
    <row r="30" ht="28.5" customHeight="1">
      <c r="A30" s="3"/>
    </row>
    <row r="31" spans="1:12" ht="15.75" customHeight="1">
      <c r="A31" s="25" t="s">
        <v>2</v>
      </c>
      <c r="B31" s="82" t="s">
        <v>3</v>
      </c>
      <c r="C31" s="82"/>
      <c r="D31" s="82"/>
      <c r="E31" s="82" t="s">
        <v>4</v>
      </c>
      <c r="F31" s="82"/>
      <c r="G31" s="82"/>
      <c r="H31" s="82" t="s">
        <v>5</v>
      </c>
      <c r="I31" s="82"/>
      <c r="J31" s="82"/>
      <c r="K31" s="82" t="s">
        <v>6</v>
      </c>
      <c r="L31" s="82"/>
    </row>
    <row r="32" spans="1:12" ht="15.75" customHeight="1">
      <c r="A32" s="24" t="s">
        <v>10</v>
      </c>
      <c r="B32" s="73" t="s">
        <v>16</v>
      </c>
      <c r="C32" s="73"/>
      <c r="D32" s="73"/>
      <c r="E32" s="84" t="s">
        <v>17</v>
      </c>
      <c r="F32" s="84"/>
      <c r="G32" s="84"/>
      <c r="H32" s="84">
        <v>44831.06</v>
      </c>
      <c r="I32" s="84"/>
      <c r="J32" s="84"/>
      <c r="K32" s="84" t="s">
        <v>17</v>
      </c>
      <c r="L32" s="84"/>
    </row>
    <row r="33" spans="1:12" ht="15.75" customHeight="1">
      <c r="A33" s="24" t="s">
        <v>12</v>
      </c>
      <c r="B33" s="73" t="s">
        <v>18</v>
      </c>
      <c r="C33" s="73"/>
      <c r="D33" s="73"/>
      <c r="E33" s="84" t="s">
        <v>12</v>
      </c>
      <c r="F33" s="84"/>
      <c r="G33" s="84"/>
      <c r="H33" s="84" t="s">
        <v>12</v>
      </c>
      <c r="I33" s="84"/>
      <c r="J33" s="84"/>
      <c r="K33" s="84" t="s">
        <v>12</v>
      </c>
      <c r="L33" s="84"/>
    </row>
    <row r="34" spans="1:12" ht="15.75" customHeight="1">
      <c r="A34" s="24" t="s">
        <v>14</v>
      </c>
      <c r="B34" s="73" t="s">
        <v>19</v>
      </c>
      <c r="C34" s="73"/>
      <c r="D34" s="73"/>
      <c r="E34" s="84" t="s">
        <v>17</v>
      </c>
      <c r="F34" s="84"/>
      <c r="G34" s="84"/>
      <c r="H34" s="84">
        <v>44831.06</v>
      </c>
      <c r="I34" s="84"/>
      <c r="J34" s="84"/>
      <c r="K34" s="84" t="s">
        <v>17</v>
      </c>
      <c r="L34" s="84"/>
    </row>
    <row r="35" spans="1:12" ht="18" customHeight="1">
      <c r="A35" s="24" t="s">
        <v>15</v>
      </c>
      <c r="B35" s="73" t="s">
        <v>20</v>
      </c>
      <c r="C35" s="73"/>
      <c r="D35" s="73"/>
      <c r="E35" s="84" t="s">
        <v>17</v>
      </c>
      <c r="F35" s="84"/>
      <c r="G35" s="84"/>
      <c r="H35" s="84">
        <v>0</v>
      </c>
      <c r="I35" s="84"/>
      <c r="J35" s="84"/>
      <c r="K35" s="84" t="s">
        <v>17</v>
      </c>
      <c r="L35" s="84"/>
    </row>
    <row r="36" spans="1:12" ht="15.75" customHeight="1">
      <c r="A36" s="24" t="s">
        <v>21</v>
      </c>
      <c r="B36" s="73" t="s">
        <v>22</v>
      </c>
      <c r="C36" s="73"/>
      <c r="D36" s="73"/>
      <c r="E36" s="85">
        <f>E38+E41</f>
        <v>22760</v>
      </c>
      <c r="F36" s="85"/>
      <c r="G36" s="85"/>
      <c r="H36" s="85">
        <f>H38+H41</f>
        <v>20870</v>
      </c>
      <c r="I36" s="85"/>
      <c r="J36" s="85"/>
      <c r="K36" s="85">
        <f>H36-E36</f>
        <v>-1890</v>
      </c>
      <c r="L36" s="85"/>
    </row>
    <row r="37" spans="1:12" ht="15.75" customHeight="1">
      <c r="A37" s="24" t="s">
        <v>12</v>
      </c>
      <c r="B37" s="73" t="s">
        <v>18</v>
      </c>
      <c r="C37" s="73"/>
      <c r="D37" s="73"/>
      <c r="E37" s="85" t="s">
        <v>12</v>
      </c>
      <c r="F37" s="85"/>
      <c r="G37" s="85"/>
      <c r="H37" s="85" t="s">
        <v>12</v>
      </c>
      <c r="I37" s="85"/>
      <c r="J37" s="85"/>
      <c r="K37" s="85" t="s">
        <v>12</v>
      </c>
      <c r="L37" s="85"/>
    </row>
    <row r="38" spans="1:12" ht="15.75" customHeight="1">
      <c r="A38" s="24" t="s">
        <v>23</v>
      </c>
      <c r="B38" s="73" t="s">
        <v>24</v>
      </c>
      <c r="C38" s="73"/>
      <c r="D38" s="73"/>
      <c r="E38" s="85">
        <v>14760</v>
      </c>
      <c r="F38" s="85"/>
      <c r="G38" s="85"/>
      <c r="H38" s="85">
        <v>14000</v>
      </c>
      <c r="I38" s="85"/>
      <c r="J38" s="85"/>
      <c r="K38" s="85">
        <f>H38-E38</f>
        <v>-760</v>
      </c>
      <c r="L38" s="85"/>
    </row>
    <row r="39" spans="1:12" ht="15.75" customHeight="1">
      <c r="A39" s="24" t="s">
        <v>25</v>
      </c>
      <c r="B39" s="73" t="s">
        <v>26</v>
      </c>
      <c r="C39" s="73"/>
      <c r="D39" s="73"/>
      <c r="E39" s="85">
        <v>0</v>
      </c>
      <c r="F39" s="85"/>
      <c r="G39" s="85"/>
      <c r="H39" s="85">
        <v>0</v>
      </c>
      <c r="I39" s="85"/>
      <c r="J39" s="85"/>
      <c r="K39" s="85">
        <f>H39-E39</f>
        <v>0</v>
      </c>
      <c r="L39" s="85"/>
    </row>
    <row r="40" spans="1:12" ht="15.75" customHeight="1">
      <c r="A40" s="24" t="s">
        <v>27</v>
      </c>
      <c r="B40" s="73" t="s">
        <v>28</v>
      </c>
      <c r="C40" s="73"/>
      <c r="D40" s="73"/>
      <c r="E40" s="85">
        <v>0</v>
      </c>
      <c r="F40" s="85"/>
      <c r="G40" s="85"/>
      <c r="H40" s="85">
        <v>0</v>
      </c>
      <c r="I40" s="85"/>
      <c r="J40" s="85"/>
      <c r="K40" s="85">
        <f>H40-E40</f>
        <v>0</v>
      </c>
      <c r="L40" s="85"/>
    </row>
    <row r="41" spans="1:12" ht="15" customHeight="1">
      <c r="A41" s="24" t="s">
        <v>29</v>
      </c>
      <c r="B41" s="73" t="s">
        <v>30</v>
      </c>
      <c r="C41" s="73"/>
      <c r="D41" s="73"/>
      <c r="E41" s="85">
        <v>8000</v>
      </c>
      <c r="F41" s="85"/>
      <c r="G41" s="85"/>
      <c r="H41" s="85">
        <v>6870</v>
      </c>
      <c r="I41" s="85"/>
      <c r="J41" s="85"/>
      <c r="K41" s="85">
        <f>H41-E41</f>
        <v>-1130</v>
      </c>
      <c r="L41" s="85"/>
    </row>
    <row r="42" spans="1:12" ht="15.75" customHeight="1">
      <c r="A42" s="24" t="s">
        <v>31</v>
      </c>
      <c r="B42" s="73" t="s">
        <v>32</v>
      </c>
      <c r="C42" s="73"/>
      <c r="D42" s="73"/>
      <c r="E42" s="84" t="s">
        <v>17</v>
      </c>
      <c r="F42" s="84"/>
      <c r="G42" s="84"/>
      <c r="H42" s="84">
        <v>43524.72</v>
      </c>
      <c r="I42" s="84"/>
      <c r="J42" s="84"/>
      <c r="K42" s="84" t="s">
        <v>17</v>
      </c>
      <c r="L42" s="84"/>
    </row>
    <row r="43" spans="1:12" ht="15.75" customHeight="1">
      <c r="A43" s="24" t="s">
        <v>12</v>
      </c>
      <c r="B43" s="73" t="s">
        <v>18</v>
      </c>
      <c r="C43" s="73"/>
      <c r="D43" s="73"/>
      <c r="E43" s="84" t="s">
        <v>12</v>
      </c>
      <c r="F43" s="84"/>
      <c r="G43" s="84"/>
      <c r="H43" s="84" t="s">
        <v>12</v>
      </c>
      <c r="I43" s="84"/>
      <c r="J43" s="84"/>
      <c r="K43" s="84" t="s">
        <v>12</v>
      </c>
      <c r="L43" s="84"/>
    </row>
    <row r="44" spans="1:12" ht="15.75" customHeight="1">
      <c r="A44" s="24" t="s">
        <v>33</v>
      </c>
      <c r="B44" s="73" t="s">
        <v>19</v>
      </c>
      <c r="C44" s="73"/>
      <c r="D44" s="73"/>
      <c r="E44" s="84" t="s">
        <v>17</v>
      </c>
      <c r="F44" s="84"/>
      <c r="G44" s="84"/>
      <c r="H44" s="84">
        <v>43524.72</v>
      </c>
      <c r="I44" s="84"/>
      <c r="J44" s="84"/>
      <c r="K44" s="84" t="s">
        <v>17</v>
      </c>
      <c r="L44" s="84"/>
    </row>
    <row r="45" spans="1:12" ht="18" customHeight="1">
      <c r="A45" s="24" t="s">
        <v>34</v>
      </c>
      <c r="B45" s="73" t="s">
        <v>20</v>
      </c>
      <c r="C45" s="73"/>
      <c r="D45" s="73"/>
      <c r="E45" s="84" t="s">
        <v>17</v>
      </c>
      <c r="F45" s="84"/>
      <c r="G45" s="84"/>
      <c r="H45" s="84">
        <v>0</v>
      </c>
      <c r="I45" s="84"/>
      <c r="J45" s="84"/>
      <c r="K45" s="84" t="s">
        <v>17</v>
      </c>
      <c r="L45" s="84"/>
    </row>
    <row r="46" ht="23.25" customHeight="1">
      <c r="A46" s="3"/>
    </row>
    <row r="47" spans="1:12" ht="15" customHeight="1">
      <c r="A47" s="12" t="s">
        <v>92</v>
      </c>
      <c r="B47" s="66" t="s">
        <v>93</v>
      </c>
      <c r="C47" s="66"/>
      <c r="D47" s="66"/>
      <c r="E47" s="66"/>
      <c r="F47" s="66"/>
      <c r="G47" s="66"/>
      <c r="H47" s="66"/>
      <c r="I47" s="66"/>
      <c r="J47" s="66"/>
      <c r="K47" s="66"/>
      <c r="L47" s="17"/>
    </row>
    <row r="48" spans="1:11" ht="21.75" customHeight="1">
      <c r="A48" s="72" t="s">
        <v>91</v>
      </c>
      <c r="B48" s="72"/>
      <c r="C48" s="72"/>
      <c r="D48" s="72"/>
      <c r="E48" s="72"/>
      <c r="F48" s="72"/>
      <c r="G48" s="72"/>
      <c r="H48" s="72"/>
      <c r="I48" s="72"/>
      <c r="J48" s="72"/>
      <c r="K48" s="72"/>
    </row>
    <row r="49" ht="15" customHeight="1">
      <c r="A49" s="3"/>
    </row>
    <row r="50" spans="1:11" ht="29.25" customHeight="1">
      <c r="A50" s="89" t="s">
        <v>2</v>
      </c>
      <c r="B50" s="89" t="s">
        <v>3</v>
      </c>
      <c r="C50" s="86" t="s">
        <v>35</v>
      </c>
      <c r="D50" s="87"/>
      <c r="E50" s="88"/>
      <c r="F50" s="86" t="s">
        <v>5</v>
      </c>
      <c r="G50" s="87"/>
      <c r="H50" s="88"/>
      <c r="I50" s="86" t="s">
        <v>6</v>
      </c>
      <c r="J50" s="87"/>
      <c r="K50" s="88"/>
    </row>
    <row r="51" spans="1:11" ht="26.25" customHeight="1">
      <c r="A51" s="90"/>
      <c r="B51" s="90"/>
      <c r="C51" s="28" t="s">
        <v>7</v>
      </c>
      <c r="D51" s="28" t="s">
        <v>8</v>
      </c>
      <c r="E51" s="28" t="s">
        <v>9</v>
      </c>
      <c r="F51" s="28" t="s">
        <v>7</v>
      </c>
      <c r="G51" s="28" t="s">
        <v>8</v>
      </c>
      <c r="H51" s="28" t="s">
        <v>9</v>
      </c>
      <c r="I51" s="28" t="s">
        <v>7</v>
      </c>
      <c r="J51" s="28" t="s">
        <v>8</v>
      </c>
      <c r="K51" s="28" t="s">
        <v>9</v>
      </c>
    </row>
    <row r="52" spans="1:11" ht="15.75">
      <c r="A52" s="69" t="s">
        <v>156</v>
      </c>
      <c r="B52" s="70"/>
      <c r="C52" s="70"/>
      <c r="D52" s="70"/>
      <c r="E52" s="70"/>
      <c r="F52" s="70"/>
      <c r="G52" s="70"/>
      <c r="H52" s="70"/>
      <c r="I52" s="70"/>
      <c r="J52" s="70"/>
      <c r="K52" s="71"/>
    </row>
    <row r="53" spans="1:11" ht="15.75">
      <c r="A53" s="27" t="s">
        <v>10</v>
      </c>
      <c r="B53" s="9" t="s">
        <v>36</v>
      </c>
      <c r="C53" s="39" t="s">
        <v>12</v>
      </c>
      <c r="D53" s="39" t="s">
        <v>12</v>
      </c>
      <c r="E53" s="39" t="s">
        <v>12</v>
      </c>
      <c r="F53" s="39" t="s">
        <v>12</v>
      </c>
      <c r="G53" s="39" t="s">
        <v>12</v>
      </c>
      <c r="H53" s="39" t="s">
        <v>12</v>
      </c>
      <c r="I53" s="39" t="s">
        <v>12</v>
      </c>
      <c r="J53" s="39" t="s">
        <v>12</v>
      </c>
      <c r="K53" s="39" t="s">
        <v>12</v>
      </c>
    </row>
    <row r="54" spans="1:11" ht="15.75" customHeight="1">
      <c r="A54" s="27"/>
      <c r="B54" s="48" t="s">
        <v>124</v>
      </c>
      <c r="C54" s="49">
        <v>2</v>
      </c>
      <c r="D54" s="49">
        <v>0</v>
      </c>
      <c r="E54" s="49">
        <v>2</v>
      </c>
      <c r="F54" s="49">
        <v>2</v>
      </c>
      <c r="G54" s="49">
        <v>0</v>
      </c>
      <c r="H54" s="49">
        <v>2</v>
      </c>
      <c r="I54" s="49">
        <v>0</v>
      </c>
      <c r="J54" s="49">
        <v>0</v>
      </c>
      <c r="K54" s="49">
        <v>0</v>
      </c>
    </row>
    <row r="55" spans="1:11" ht="15.75">
      <c r="A55" s="27"/>
      <c r="B55" s="48" t="s">
        <v>126</v>
      </c>
      <c r="C55" s="49">
        <v>2</v>
      </c>
      <c r="D55" s="49">
        <v>0</v>
      </c>
      <c r="E55" s="49">
        <v>2</v>
      </c>
      <c r="F55" s="49">
        <v>2</v>
      </c>
      <c r="G55" s="49">
        <v>0</v>
      </c>
      <c r="H55" s="49">
        <v>2</v>
      </c>
      <c r="I55" s="49">
        <v>0</v>
      </c>
      <c r="J55" s="49">
        <v>0</v>
      </c>
      <c r="K55" s="49">
        <v>0</v>
      </c>
    </row>
    <row r="56" spans="1:11" ht="15.75">
      <c r="A56" s="27"/>
      <c r="B56" s="48" t="s">
        <v>127</v>
      </c>
      <c r="C56" s="49">
        <v>10.75</v>
      </c>
      <c r="D56" s="49">
        <v>0</v>
      </c>
      <c r="E56" s="49">
        <v>10.75</v>
      </c>
      <c r="F56" s="49">
        <v>9.25</v>
      </c>
      <c r="G56" s="49">
        <v>0</v>
      </c>
      <c r="H56" s="49">
        <v>9.25</v>
      </c>
      <c r="I56" s="49">
        <v>-1.5</v>
      </c>
      <c r="J56" s="49">
        <v>0</v>
      </c>
      <c r="K56" s="49">
        <v>-1.5</v>
      </c>
    </row>
    <row r="57" spans="1:11" ht="15.75">
      <c r="A57" s="27"/>
      <c r="B57" s="48" t="s">
        <v>128</v>
      </c>
      <c r="C57" s="49">
        <v>2</v>
      </c>
      <c r="D57" s="49">
        <v>0</v>
      </c>
      <c r="E57" s="49">
        <v>2</v>
      </c>
      <c r="F57" s="49">
        <v>2</v>
      </c>
      <c r="G57" s="49">
        <v>0</v>
      </c>
      <c r="H57" s="49">
        <v>2</v>
      </c>
      <c r="I57" s="49">
        <v>0</v>
      </c>
      <c r="J57" s="49">
        <v>0</v>
      </c>
      <c r="K57" s="49">
        <v>0</v>
      </c>
    </row>
    <row r="58" spans="1:11" ht="31.5">
      <c r="A58" s="27"/>
      <c r="B58" s="48" t="s">
        <v>129</v>
      </c>
      <c r="C58" s="49">
        <v>4.75</v>
      </c>
      <c r="D58" s="49">
        <v>0</v>
      </c>
      <c r="E58" s="49">
        <v>4.75</v>
      </c>
      <c r="F58" s="49">
        <v>3.25</v>
      </c>
      <c r="G58" s="49">
        <v>0</v>
      </c>
      <c r="H58" s="49">
        <v>3.25</v>
      </c>
      <c r="I58" s="49">
        <v>-1.5</v>
      </c>
      <c r="J58" s="49">
        <v>0</v>
      </c>
      <c r="K58" s="49">
        <v>-1.5</v>
      </c>
    </row>
    <row r="59" spans="1:11" ht="15.75">
      <c r="A59" s="27"/>
      <c r="B59" s="48" t="s">
        <v>130</v>
      </c>
      <c r="C59" s="49">
        <v>4</v>
      </c>
      <c r="D59" s="49">
        <v>0</v>
      </c>
      <c r="E59" s="49">
        <v>4</v>
      </c>
      <c r="F59" s="49">
        <v>4</v>
      </c>
      <c r="G59" s="49">
        <v>0</v>
      </c>
      <c r="H59" s="49">
        <v>4</v>
      </c>
      <c r="I59" s="49">
        <v>0</v>
      </c>
      <c r="J59" s="49">
        <v>0</v>
      </c>
      <c r="K59" s="49">
        <v>0</v>
      </c>
    </row>
    <row r="60" spans="1:11" ht="31.5">
      <c r="A60" s="27"/>
      <c r="B60" s="48" t="s">
        <v>131</v>
      </c>
      <c r="C60" s="49">
        <v>1558679</v>
      </c>
      <c r="D60" s="49">
        <v>0</v>
      </c>
      <c r="E60" s="49">
        <v>1558679</v>
      </c>
      <c r="F60" s="49">
        <v>1410534.68</v>
      </c>
      <c r="G60" s="49">
        <v>0</v>
      </c>
      <c r="H60" s="49">
        <v>1410534.68</v>
      </c>
      <c r="I60" s="49">
        <v>-148144.32</v>
      </c>
      <c r="J60" s="49">
        <v>0</v>
      </c>
      <c r="K60" s="49">
        <v>-148144.32</v>
      </c>
    </row>
    <row r="61" spans="1:11" ht="15.75" customHeight="1">
      <c r="A61" s="24" t="s">
        <v>21</v>
      </c>
      <c r="B61" s="29" t="s">
        <v>37</v>
      </c>
      <c r="C61" s="50"/>
      <c r="D61" s="50"/>
      <c r="E61" s="50"/>
      <c r="F61" s="50"/>
      <c r="G61" s="50"/>
      <c r="H61" s="50"/>
      <c r="I61" s="50"/>
      <c r="J61" s="50"/>
      <c r="K61" s="50"/>
    </row>
    <row r="62" spans="1:11" ht="31.5" customHeight="1">
      <c r="A62" s="6"/>
      <c r="B62" s="47" t="s">
        <v>133</v>
      </c>
      <c r="C62" s="49">
        <v>160</v>
      </c>
      <c r="D62" s="49">
        <v>0</v>
      </c>
      <c r="E62" s="49">
        <v>160</v>
      </c>
      <c r="F62" s="49">
        <v>86</v>
      </c>
      <c r="G62" s="49">
        <v>0</v>
      </c>
      <c r="H62" s="49">
        <v>86</v>
      </c>
      <c r="I62" s="49">
        <v>-74</v>
      </c>
      <c r="J62" s="49">
        <v>0</v>
      </c>
      <c r="K62" s="49">
        <v>-74</v>
      </c>
    </row>
    <row r="63" spans="1:11" ht="15.75" customHeight="1">
      <c r="A63" s="6"/>
      <c r="B63" s="47" t="s">
        <v>134</v>
      </c>
      <c r="C63" s="49">
        <v>18000</v>
      </c>
      <c r="D63" s="49">
        <v>0</v>
      </c>
      <c r="E63" s="49">
        <v>18000</v>
      </c>
      <c r="F63" s="49">
        <v>21394</v>
      </c>
      <c r="G63" s="49">
        <v>0</v>
      </c>
      <c r="H63" s="49">
        <v>21394</v>
      </c>
      <c r="I63" s="49">
        <v>3394</v>
      </c>
      <c r="J63" s="49">
        <v>0</v>
      </c>
      <c r="K63" s="49">
        <v>3394</v>
      </c>
    </row>
    <row r="64" spans="1:11" ht="18.75" customHeight="1">
      <c r="A64" s="23" t="s">
        <v>31</v>
      </c>
      <c r="B64" s="9" t="s">
        <v>38</v>
      </c>
      <c r="C64" s="39" t="s">
        <v>12</v>
      </c>
      <c r="D64" s="39" t="s">
        <v>12</v>
      </c>
      <c r="E64" s="39" t="s">
        <v>12</v>
      </c>
      <c r="F64" s="39" t="s">
        <v>12</v>
      </c>
      <c r="G64" s="39" t="s">
        <v>12</v>
      </c>
      <c r="H64" s="39" t="s">
        <v>12</v>
      </c>
      <c r="I64" s="39" t="s">
        <v>12</v>
      </c>
      <c r="J64" s="39" t="s">
        <v>12</v>
      </c>
      <c r="K64" s="39" t="s">
        <v>12</v>
      </c>
    </row>
    <row r="65" spans="1:11" ht="15.75">
      <c r="A65" s="4"/>
      <c r="B65" s="48" t="s">
        <v>136</v>
      </c>
      <c r="C65" s="49">
        <v>86.59</v>
      </c>
      <c r="D65" s="49">
        <v>0</v>
      </c>
      <c r="E65" s="49">
        <v>86.59</v>
      </c>
      <c r="F65" s="49">
        <v>65.93</v>
      </c>
      <c r="G65" s="49">
        <v>0</v>
      </c>
      <c r="H65" s="49">
        <v>65.93</v>
      </c>
      <c r="I65" s="49">
        <v>-20.66</v>
      </c>
      <c r="J65" s="49">
        <v>0</v>
      </c>
      <c r="K65" s="49">
        <v>-20.66</v>
      </c>
    </row>
    <row r="66" spans="1:11" ht="15.75">
      <c r="A66" s="4"/>
      <c r="B66" s="48" t="s">
        <v>137</v>
      </c>
      <c r="C66" s="49">
        <v>9741.74</v>
      </c>
      <c r="D66" s="49">
        <v>0</v>
      </c>
      <c r="E66" s="49">
        <v>9741.74</v>
      </c>
      <c r="F66" s="49">
        <v>16401.57</v>
      </c>
      <c r="G66" s="49">
        <v>0</v>
      </c>
      <c r="H66" s="49">
        <v>16401.57</v>
      </c>
      <c r="I66" s="49">
        <v>6659.83</v>
      </c>
      <c r="J66" s="49">
        <v>0</v>
      </c>
      <c r="K66" s="49">
        <v>6659.83</v>
      </c>
    </row>
    <row r="67" spans="1:11" ht="15.75">
      <c r="A67" s="23" t="s">
        <v>39</v>
      </c>
      <c r="B67" s="9" t="s">
        <v>40</v>
      </c>
      <c r="C67" s="39" t="s">
        <v>12</v>
      </c>
      <c r="D67" s="39" t="s">
        <v>12</v>
      </c>
      <c r="E67" s="39" t="s">
        <v>12</v>
      </c>
      <c r="F67" s="39" t="s">
        <v>12</v>
      </c>
      <c r="G67" s="39" t="s">
        <v>12</v>
      </c>
      <c r="H67" s="39" t="s">
        <v>12</v>
      </c>
      <c r="I67" s="39" t="s">
        <v>12</v>
      </c>
      <c r="J67" s="39" t="s">
        <v>12</v>
      </c>
      <c r="K67" s="39" t="s">
        <v>12</v>
      </c>
    </row>
    <row r="68" spans="1:11" ht="32.25" customHeight="1">
      <c r="A68" s="4"/>
      <c r="B68" s="48" t="s">
        <v>152</v>
      </c>
      <c r="C68" s="49">
        <v>40</v>
      </c>
      <c r="D68" s="49">
        <v>0</v>
      </c>
      <c r="E68" s="49">
        <v>40</v>
      </c>
      <c r="F68" s="49">
        <v>47</v>
      </c>
      <c r="G68" s="49">
        <v>0</v>
      </c>
      <c r="H68" s="49">
        <v>47</v>
      </c>
      <c r="I68" s="49">
        <v>7</v>
      </c>
      <c r="J68" s="49">
        <v>0</v>
      </c>
      <c r="K68" s="49">
        <v>7</v>
      </c>
    </row>
    <row r="69" spans="1:11" ht="46.5" customHeight="1">
      <c r="A69" s="4"/>
      <c r="B69" s="48" t="s">
        <v>153</v>
      </c>
      <c r="C69" s="49">
        <v>43</v>
      </c>
      <c r="D69" s="49">
        <v>0</v>
      </c>
      <c r="E69" s="49">
        <v>43</v>
      </c>
      <c r="F69" s="49">
        <v>23</v>
      </c>
      <c r="G69" s="49">
        <v>0</v>
      </c>
      <c r="H69" s="49">
        <v>23</v>
      </c>
      <c r="I69" s="49">
        <v>-20</v>
      </c>
      <c r="J69" s="49">
        <v>0</v>
      </c>
      <c r="K69" s="49">
        <v>-20</v>
      </c>
    </row>
    <row r="70" spans="1:11" ht="32.25" customHeight="1">
      <c r="A70" s="4"/>
      <c r="B70" s="48" t="s">
        <v>154</v>
      </c>
      <c r="C70" s="49">
        <v>40</v>
      </c>
      <c r="D70" s="49">
        <v>0</v>
      </c>
      <c r="E70" s="49">
        <v>40</v>
      </c>
      <c r="F70" s="49">
        <v>47</v>
      </c>
      <c r="G70" s="49">
        <v>0</v>
      </c>
      <c r="H70" s="49">
        <v>47</v>
      </c>
      <c r="I70" s="49">
        <v>7</v>
      </c>
      <c r="J70" s="49">
        <v>0</v>
      </c>
      <c r="K70" s="49">
        <v>7</v>
      </c>
    </row>
    <row r="71" spans="1:11" ht="32.25" customHeight="1">
      <c r="A71" s="69" t="s">
        <v>155</v>
      </c>
      <c r="B71" s="70"/>
      <c r="C71" s="70"/>
      <c r="D71" s="70"/>
      <c r="E71" s="70"/>
      <c r="F71" s="70"/>
      <c r="G71" s="70"/>
      <c r="H71" s="70"/>
      <c r="I71" s="70"/>
      <c r="J71" s="70"/>
      <c r="K71" s="71"/>
    </row>
    <row r="72" spans="1:11" ht="15.75">
      <c r="A72" s="27" t="s">
        <v>10</v>
      </c>
      <c r="B72" s="9" t="s">
        <v>36</v>
      </c>
      <c r="C72" s="39" t="s">
        <v>12</v>
      </c>
      <c r="D72" s="39" t="s">
        <v>12</v>
      </c>
      <c r="E72" s="39" t="s">
        <v>12</v>
      </c>
      <c r="F72" s="39" t="s">
        <v>12</v>
      </c>
      <c r="G72" s="39" t="s">
        <v>12</v>
      </c>
      <c r="H72" s="39" t="s">
        <v>12</v>
      </c>
      <c r="I72" s="39" t="s">
        <v>12</v>
      </c>
      <c r="J72" s="39" t="s">
        <v>12</v>
      </c>
      <c r="K72" s="39" t="s">
        <v>12</v>
      </c>
    </row>
    <row r="73" spans="1:11" ht="15.75">
      <c r="A73" s="27"/>
      <c r="B73" s="48" t="s">
        <v>125</v>
      </c>
      <c r="C73" s="49">
        <v>0</v>
      </c>
      <c r="D73" s="49">
        <v>14760</v>
      </c>
      <c r="E73" s="49">
        <v>14760</v>
      </c>
      <c r="F73" s="49">
        <v>0</v>
      </c>
      <c r="G73" s="49">
        <v>14000</v>
      </c>
      <c r="H73" s="49">
        <v>14000</v>
      </c>
      <c r="I73" s="49">
        <v>0</v>
      </c>
      <c r="J73" s="49">
        <v>-760</v>
      </c>
      <c r="K73" s="49">
        <v>-760</v>
      </c>
    </row>
    <row r="74" spans="1:11" ht="15.75" customHeight="1">
      <c r="A74" s="24" t="s">
        <v>21</v>
      </c>
      <c r="B74" s="29" t="s">
        <v>37</v>
      </c>
      <c r="C74" s="50"/>
      <c r="D74" s="50"/>
      <c r="E74" s="50"/>
      <c r="F74" s="50"/>
      <c r="G74" s="50"/>
      <c r="H74" s="50"/>
      <c r="I74" s="50"/>
      <c r="J74" s="50"/>
      <c r="K74" s="50"/>
    </row>
    <row r="75" spans="1:11" ht="15.75" customHeight="1">
      <c r="A75" s="6"/>
      <c r="B75" s="47" t="s">
        <v>132</v>
      </c>
      <c r="C75" s="49">
        <v>0</v>
      </c>
      <c r="D75" s="49">
        <v>2</v>
      </c>
      <c r="E75" s="49">
        <v>2</v>
      </c>
      <c r="F75" s="49">
        <v>0</v>
      </c>
      <c r="G75" s="49">
        <v>2</v>
      </c>
      <c r="H75" s="49">
        <v>2</v>
      </c>
      <c r="I75" s="49">
        <v>0</v>
      </c>
      <c r="J75" s="49">
        <v>0</v>
      </c>
      <c r="K75" s="49">
        <v>0</v>
      </c>
    </row>
    <row r="76" spans="1:11" ht="18.75" customHeight="1">
      <c r="A76" s="23" t="s">
        <v>31</v>
      </c>
      <c r="B76" s="9" t="s">
        <v>38</v>
      </c>
      <c r="C76" s="39" t="s">
        <v>12</v>
      </c>
      <c r="D76" s="39" t="s">
        <v>12</v>
      </c>
      <c r="E76" s="39" t="s">
        <v>12</v>
      </c>
      <c r="F76" s="39" t="s">
        <v>12</v>
      </c>
      <c r="G76" s="39" t="s">
        <v>12</v>
      </c>
      <c r="H76" s="39" t="s">
        <v>12</v>
      </c>
      <c r="I76" s="39" t="s">
        <v>12</v>
      </c>
      <c r="J76" s="39" t="s">
        <v>12</v>
      </c>
      <c r="K76" s="39" t="s">
        <v>12</v>
      </c>
    </row>
    <row r="77" spans="1:11" ht="31.5">
      <c r="A77" s="4"/>
      <c r="B77" s="48" t="s">
        <v>135</v>
      </c>
      <c r="C77" s="51">
        <v>0</v>
      </c>
      <c r="D77" s="51">
        <v>7380</v>
      </c>
      <c r="E77" s="51">
        <v>7380</v>
      </c>
      <c r="F77" s="51">
        <v>0</v>
      </c>
      <c r="G77" s="51">
        <v>7000</v>
      </c>
      <c r="H77" s="51">
        <v>7000</v>
      </c>
      <c r="I77" s="51">
        <v>0</v>
      </c>
      <c r="J77" s="51">
        <v>-380</v>
      </c>
      <c r="K77" s="51">
        <v>-380</v>
      </c>
    </row>
    <row r="78" spans="1:11" ht="15.75">
      <c r="A78" s="23" t="s">
        <v>39</v>
      </c>
      <c r="B78" s="9" t="s">
        <v>40</v>
      </c>
      <c r="C78" s="39" t="s">
        <v>12</v>
      </c>
      <c r="D78" s="39" t="s">
        <v>12</v>
      </c>
      <c r="E78" s="39" t="s">
        <v>12</v>
      </c>
      <c r="F78" s="39" t="s">
        <v>12</v>
      </c>
      <c r="G78" s="39" t="s">
        <v>12</v>
      </c>
      <c r="H78" s="39" t="s">
        <v>12</v>
      </c>
      <c r="I78" s="39" t="s">
        <v>12</v>
      </c>
      <c r="J78" s="39" t="s">
        <v>12</v>
      </c>
      <c r="K78" s="39" t="s">
        <v>12</v>
      </c>
    </row>
    <row r="79" spans="1:11" ht="15.75">
      <c r="A79" s="4"/>
      <c r="B79" s="48" t="s">
        <v>138</v>
      </c>
      <c r="C79" s="49">
        <v>0</v>
      </c>
      <c r="D79" s="49">
        <v>100</v>
      </c>
      <c r="E79" s="49">
        <v>100</v>
      </c>
      <c r="F79" s="49">
        <v>0</v>
      </c>
      <c r="G79" s="49">
        <v>100</v>
      </c>
      <c r="H79" s="49">
        <v>100</v>
      </c>
      <c r="I79" s="49">
        <v>0</v>
      </c>
      <c r="J79" s="49">
        <v>0</v>
      </c>
      <c r="K79" s="49">
        <v>0</v>
      </c>
    </row>
    <row r="80" spans="1:11" ht="15.75">
      <c r="A80" s="57"/>
      <c r="B80" s="59"/>
      <c r="C80" s="60"/>
      <c r="D80" s="60"/>
      <c r="E80" s="60"/>
      <c r="F80" s="60"/>
      <c r="G80" s="60"/>
      <c r="H80" s="60"/>
      <c r="I80" s="60"/>
      <c r="J80" s="60"/>
      <c r="K80" s="60"/>
    </row>
    <row r="81" spans="1:11" ht="15.75">
      <c r="A81" s="69" t="s">
        <v>146</v>
      </c>
      <c r="B81" s="70"/>
      <c r="C81" s="70"/>
      <c r="D81" s="70"/>
      <c r="E81" s="70"/>
      <c r="F81" s="70"/>
      <c r="G81" s="70"/>
      <c r="H81" s="70"/>
      <c r="I81" s="70"/>
      <c r="J81" s="70"/>
      <c r="K81" s="71"/>
    </row>
    <row r="82" spans="1:11" ht="15.75" customHeight="1">
      <c r="A82" s="23" t="s">
        <v>10</v>
      </c>
      <c r="B82" s="7" t="s">
        <v>36</v>
      </c>
      <c r="C82" s="39" t="s">
        <v>12</v>
      </c>
      <c r="D82" s="39" t="s">
        <v>12</v>
      </c>
      <c r="E82" s="39" t="s">
        <v>12</v>
      </c>
      <c r="F82" s="39" t="s">
        <v>12</v>
      </c>
      <c r="G82" s="39" t="s">
        <v>12</v>
      </c>
      <c r="H82" s="39" t="s">
        <v>12</v>
      </c>
      <c r="I82" s="39" t="s">
        <v>12</v>
      </c>
      <c r="J82" s="39" t="s">
        <v>12</v>
      </c>
      <c r="K82" s="39" t="s">
        <v>12</v>
      </c>
    </row>
    <row r="83" spans="1:11" ht="32.25" customHeight="1">
      <c r="A83" s="61"/>
      <c r="B83" s="62" t="s">
        <v>147</v>
      </c>
      <c r="C83" s="63">
        <v>8100</v>
      </c>
      <c r="D83" s="63">
        <v>0</v>
      </c>
      <c r="E83" s="63">
        <v>8100</v>
      </c>
      <c r="F83" s="63">
        <v>4061.5</v>
      </c>
      <c r="G83" s="63">
        <v>0</v>
      </c>
      <c r="H83" s="63">
        <v>4061.5</v>
      </c>
      <c r="I83" s="63">
        <f>F83-C83</f>
        <v>-4038.5</v>
      </c>
      <c r="J83" s="63">
        <f>G83-D83</f>
        <v>0</v>
      </c>
      <c r="K83" s="63">
        <f>H83-E83</f>
        <v>-4038.5</v>
      </c>
    </row>
    <row r="84" spans="1:11" ht="17.25" customHeight="1">
      <c r="A84" s="24" t="s">
        <v>21</v>
      </c>
      <c r="B84" s="29" t="s">
        <v>37</v>
      </c>
      <c r="C84" s="50"/>
      <c r="D84" s="50"/>
      <c r="E84" s="50"/>
      <c r="F84" s="50"/>
      <c r="G84" s="50"/>
      <c r="H84" s="50"/>
      <c r="I84" s="50"/>
      <c r="J84" s="50"/>
      <c r="K84" s="50"/>
    </row>
    <row r="85" spans="1:11" s="30" customFormat="1" ht="17.25" customHeight="1">
      <c r="A85" s="6"/>
      <c r="B85" s="47" t="s">
        <v>148</v>
      </c>
      <c r="C85" s="49">
        <v>54</v>
      </c>
      <c r="D85" s="49">
        <v>0</v>
      </c>
      <c r="E85" s="49">
        <v>54</v>
      </c>
      <c r="F85" s="49">
        <v>45</v>
      </c>
      <c r="G85" s="49">
        <v>0</v>
      </c>
      <c r="H85" s="49">
        <v>45</v>
      </c>
      <c r="I85" s="49">
        <f>F85-C85</f>
        <v>-9</v>
      </c>
      <c r="J85" s="49">
        <f>G85-D85</f>
        <v>0</v>
      </c>
      <c r="K85" s="49">
        <f>H85-E85</f>
        <v>-9</v>
      </c>
    </row>
    <row r="86" spans="1:11" ht="19.5" customHeight="1">
      <c r="A86" s="23" t="s">
        <v>31</v>
      </c>
      <c r="B86" s="9" t="s">
        <v>38</v>
      </c>
      <c r="C86" s="39"/>
      <c r="D86" s="39"/>
      <c r="E86" s="39"/>
      <c r="F86" s="39" t="s">
        <v>12</v>
      </c>
      <c r="G86" s="39" t="s">
        <v>12</v>
      </c>
      <c r="H86" s="39" t="s">
        <v>12</v>
      </c>
      <c r="I86" s="39" t="s">
        <v>12</v>
      </c>
      <c r="J86" s="39" t="s">
        <v>12</v>
      </c>
      <c r="K86" s="39" t="s">
        <v>12</v>
      </c>
    </row>
    <row r="87" spans="1:11" ht="15" customHeight="1">
      <c r="A87" s="4"/>
      <c r="B87" s="48" t="s">
        <v>149</v>
      </c>
      <c r="C87" s="49">
        <v>150</v>
      </c>
      <c r="D87" s="49">
        <v>0</v>
      </c>
      <c r="E87" s="49">
        <v>150</v>
      </c>
      <c r="F87" s="49">
        <v>90</v>
      </c>
      <c r="G87" s="49">
        <v>0</v>
      </c>
      <c r="H87" s="49">
        <v>90</v>
      </c>
      <c r="I87" s="49">
        <f>F87-C87</f>
        <v>-60</v>
      </c>
      <c r="J87" s="49">
        <f>G87-D87</f>
        <v>0</v>
      </c>
      <c r="K87" s="49">
        <f>J87+I87</f>
        <v>-60</v>
      </c>
    </row>
    <row r="88" spans="1:11" ht="15" customHeight="1">
      <c r="A88" s="23" t="s">
        <v>39</v>
      </c>
      <c r="B88" s="9" t="s">
        <v>40</v>
      </c>
      <c r="C88" s="39"/>
      <c r="D88" s="39"/>
      <c r="E88" s="39"/>
      <c r="F88" s="39" t="s">
        <v>12</v>
      </c>
      <c r="G88" s="39" t="s">
        <v>12</v>
      </c>
      <c r="H88" s="39" t="s">
        <v>12</v>
      </c>
      <c r="I88" s="39" t="s">
        <v>12</v>
      </c>
      <c r="J88" s="39" t="s">
        <v>12</v>
      </c>
      <c r="K88" s="39" t="s">
        <v>12</v>
      </c>
    </row>
    <row r="89" spans="1:11" ht="15.75" customHeight="1">
      <c r="A89" s="23"/>
      <c r="B89" s="48" t="s">
        <v>150</v>
      </c>
      <c r="C89" s="64">
        <v>100</v>
      </c>
      <c r="D89" s="64">
        <v>0</v>
      </c>
      <c r="E89" s="64">
        <v>100</v>
      </c>
      <c r="F89" s="64">
        <v>100</v>
      </c>
      <c r="G89" s="64">
        <v>0</v>
      </c>
      <c r="H89" s="64">
        <v>100</v>
      </c>
      <c r="I89" s="64">
        <f>F89-C89</f>
        <v>0</v>
      </c>
      <c r="J89" s="64">
        <f>G89-D89</f>
        <v>0</v>
      </c>
      <c r="K89" s="64">
        <f>H89-E89</f>
        <v>0</v>
      </c>
    </row>
    <row r="90" spans="1:11" ht="15.75">
      <c r="A90" s="57"/>
      <c r="B90" s="59"/>
      <c r="C90" s="60"/>
      <c r="D90" s="60"/>
      <c r="E90" s="60"/>
      <c r="F90" s="60"/>
      <c r="G90" s="60"/>
      <c r="H90" s="60"/>
      <c r="I90" s="60"/>
      <c r="J90" s="60"/>
      <c r="K90" s="60"/>
    </row>
    <row r="91" spans="1:11" ht="29.25" customHeight="1">
      <c r="A91" s="100" t="s">
        <v>41</v>
      </c>
      <c r="B91" s="101"/>
      <c r="C91" s="101"/>
      <c r="D91" s="101"/>
      <c r="E91" s="101"/>
      <c r="F91" s="101"/>
      <c r="G91" s="101"/>
      <c r="H91" s="101"/>
      <c r="I91" s="101"/>
      <c r="J91" s="101"/>
      <c r="K91" s="102"/>
    </row>
    <row r="92" spans="1:11" ht="53.25" customHeight="1">
      <c r="A92" s="69" t="s">
        <v>139</v>
      </c>
      <c r="B92" s="70"/>
      <c r="C92" s="70"/>
      <c r="D92" s="70"/>
      <c r="E92" s="70"/>
      <c r="F92" s="70"/>
      <c r="G92" s="70"/>
      <c r="H92" s="70"/>
      <c r="I92" s="70"/>
      <c r="J92" s="70"/>
      <c r="K92" s="71"/>
    </row>
    <row r="93" spans="1:12" s="30" customFormat="1" ht="17.25" customHeight="1">
      <c r="A93" s="31"/>
      <c r="B93"/>
      <c r="C93"/>
      <c r="D93"/>
      <c r="E93"/>
      <c r="F93"/>
      <c r="G93"/>
      <c r="H93"/>
      <c r="I93"/>
      <c r="J93"/>
      <c r="K93"/>
      <c r="L93"/>
    </row>
    <row r="94" spans="1:11" ht="15.75">
      <c r="A94" s="12" t="s">
        <v>94</v>
      </c>
      <c r="B94" s="66" t="s">
        <v>95</v>
      </c>
      <c r="C94" s="66"/>
      <c r="D94" s="66"/>
      <c r="E94" s="66"/>
      <c r="F94" s="66"/>
      <c r="G94" s="66"/>
      <c r="H94" s="66"/>
      <c r="I94" s="66"/>
      <c r="J94" s="66"/>
      <c r="K94" s="66"/>
    </row>
    <row r="95" ht="15.75" customHeight="1">
      <c r="A95" s="3"/>
    </row>
    <row r="96" spans="1:11" ht="15.75" customHeight="1">
      <c r="A96" s="89" t="s">
        <v>2</v>
      </c>
      <c r="B96" s="89" t="s">
        <v>3</v>
      </c>
      <c r="C96" s="94" t="s">
        <v>42</v>
      </c>
      <c r="D96" s="95"/>
      <c r="E96" s="96"/>
      <c r="F96" s="94" t="s">
        <v>43</v>
      </c>
      <c r="G96" s="95"/>
      <c r="H96" s="96"/>
      <c r="I96" s="94" t="s">
        <v>44</v>
      </c>
      <c r="J96" s="95"/>
      <c r="K96" s="96"/>
    </row>
    <row r="97" spans="1:11" ht="14.25">
      <c r="A97" s="93"/>
      <c r="B97" s="93"/>
      <c r="C97" s="97"/>
      <c r="D97" s="98"/>
      <c r="E97" s="99"/>
      <c r="F97" s="97"/>
      <c r="G97" s="98"/>
      <c r="H97" s="99"/>
      <c r="I97" s="97" t="s">
        <v>45</v>
      </c>
      <c r="J97" s="98"/>
      <c r="K97" s="99"/>
    </row>
    <row r="98" spans="1:11" ht="35.25" customHeight="1">
      <c r="A98" s="90"/>
      <c r="B98" s="90"/>
      <c r="C98" s="28" t="s">
        <v>7</v>
      </c>
      <c r="D98" s="28" t="s">
        <v>8</v>
      </c>
      <c r="E98" s="28" t="s">
        <v>9</v>
      </c>
      <c r="F98" s="40" t="s">
        <v>7</v>
      </c>
      <c r="G98" s="40" t="s">
        <v>8</v>
      </c>
      <c r="H98" s="40" t="s">
        <v>9</v>
      </c>
      <c r="I98" s="28" t="s">
        <v>7</v>
      </c>
      <c r="J98" s="28" t="s">
        <v>8</v>
      </c>
      <c r="K98" s="28" t="s">
        <v>9</v>
      </c>
    </row>
    <row r="99" spans="1:11" ht="20.25" customHeight="1">
      <c r="A99" s="4" t="s">
        <v>12</v>
      </c>
      <c r="B99" s="9" t="s">
        <v>11</v>
      </c>
      <c r="C99" s="53">
        <v>1225040.27</v>
      </c>
      <c r="D99" s="53">
        <v>123804.6</v>
      </c>
      <c r="E99" s="53">
        <v>1348844.87</v>
      </c>
      <c r="F99" s="53">
        <v>1410534.68</v>
      </c>
      <c r="G99" s="53">
        <v>20870</v>
      </c>
      <c r="H99" s="53">
        <v>1431404.68</v>
      </c>
      <c r="I99" s="54">
        <f>(F99/C99)*100-100</f>
        <v>15.14190304944016</v>
      </c>
      <c r="J99" s="55">
        <f>(G99/D99)*100-100</f>
        <v>-83.14279114023228</v>
      </c>
      <c r="K99" s="55">
        <f>(H99/E99)*100-100</f>
        <v>6.120778737142672</v>
      </c>
    </row>
    <row r="100" spans="1:11" ht="24.75" customHeight="1">
      <c r="A100" s="4" t="s">
        <v>12</v>
      </c>
      <c r="B100" s="5" t="s">
        <v>13</v>
      </c>
      <c r="C100" s="4" t="s">
        <v>12</v>
      </c>
      <c r="D100" s="4" t="s">
        <v>12</v>
      </c>
      <c r="E100" s="4" t="s">
        <v>12</v>
      </c>
      <c r="F100" s="4" t="s">
        <v>12</v>
      </c>
      <c r="G100" s="4" t="s">
        <v>12</v>
      </c>
      <c r="H100" s="4" t="s">
        <v>12</v>
      </c>
      <c r="I100" s="4" t="s">
        <v>12</v>
      </c>
      <c r="J100" s="4" t="s">
        <v>12</v>
      </c>
      <c r="K100" s="4" t="s">
        <v>12</v>
      </c>
    </row>
    <row r="101" spans="1:11" ht="45.75" customHeight="1">
      <c r="A101" s="4" t="s">
        <v>12</v>
      </c>
      <c r="B101" s="4" t="s">
        <v>156</v>
      </c>
      <c r="C101" s="51">
        <v>1225040.27</v>
      </c>
      <c r="D101" s="51">
        <v>123804.6</v>
      </c>
      <c r="E101" s="51">
        <v>1348844.87</v>
      </c>
      <c r="F101" s="51">
        <v>1406473.18</v>
      </c>
      <c r="G101" s="51">
        <v>6870</v>
      </c>
      <c r="H101" s="51">
        <v>1413343.18</v>
      </c>
      <c r="I101" s="54">
        <f>(F101/C101)*100-100</f>
        <v>14.810362927906027</v>
      </c>
      <c r="J101" s="55">
        <f>(G101/D101)*100-100</f>
        <v>-94.4509331640343</v>
      </c>
      <c r="K101" s="55">
        <f>(H101/E101)*100-100</f>
        <v>4.781744100787506</v>
      </c>
    </row>
    <row r="102" spans="1:11" ht="15.75">
      <c r="A102" s="23" t="s">
        <v>10</v>
      </c>
      <c r="B102" s="9" t="s">
        <v>36</v>
      </c>
      <c r="C102" s="4" t="s">
        <v>12</v>
      </c>
      <c r="D102" s="4" t="s">
        <v>12</v>
      </c>
      <c r="E102" s="4" t="s">
        <v>12</v>
      </c>
      <c r="F102" s="4" t="s">
        <v>12</v>
      </c>
      <c r="G102" s="4" t="s">
        <v>12</v>
      </c>
      <c r="H102" s="4" t="s">
        <v>12</v>
      </c>
      <c r="I102" s="54"/>
      <c r="J102" s="55"/>
      <c r="K102" s="55"/>
    </row>
    <row r="103" spans="1:11" ht="15.75">
      <c r="A103" s="23"/>
      <c r="B103" s="48" t="s">
        <v>124</v>
      </c>
      <c r="C103" s="49">
        <v>2</v>
      </c>
      <c r="D103" s="49">
        <v>0</v>
      </c>
      <c r="E103" s="49">
        <v>2</v>
      </c>
      <c r="F103" s="49">
        <v>2</v>
      </c>
      <c r="G103" s="49">
        <v>0</v>
      </c>
      <c r="H103" s="49">
        <v>2</v>
      </c>
      <c r="I103" s="54">
        <f>(F103/C103)*100-100</f>
        <v>0</v>
      </c>
      <c r="J103" s="55">
        <v>0</v>
      </c>
      <c r="K103" s="55">
        <f>(H103/E103)*100-100</f>
        <v>0</v>
      </c>
    </row>
    <row r="104" spans="1:11" ht="15.75">
      <c r="A104" s="23"/>
      <c r="B104" s="48" t="s">
        <v>126</v>
      </c>
      <c r="C104" s="49">
        <v>2</v>
      </c>
      <c r="D104" s="49">
        <v>0</v>
      </c>
      <c r="E104" s="49">
        <v>2</v>
      </c>
      <c r="F104" s="49">
        <v>2</v>
      </c>
      <c r="G104" s="49">
        <v>0</v>
      </c>
      <c r="H104" s="49">
        <v>2</v>
      </c>
      <c r="I104" s="54">
        <f>(F104/C104)*100-100</f>
        <v>0</v>
      </c>
      <c r="J104" s="55">
        <v>0</v>
      </c>
      <c r="K104" s="55">
        <f>(H104/E104)*100-100</f>
        <v>0</v>
      </c>
    </row>
    <row r="105" spans="1:11" ht="15.75">
      <c r="A105" s="23"/>
      <c r="B105" s="48" t="s">
        <v>127</v>
      </c>
      <c r="C105" s="49">
        <v>10.75</v>
      </c>
      <c r="D105" s="49">
        <v>0</v>
      </c>
      <c r="E105" s="49">
        <v>10.75</v>
      </c>
      <c r="F105" s="49">
        <v>9.25</v>
      </c>
      <c r="G105" s="49">
        <v>0</v>
      </c>
      <c r="H105" s="49">
        <v>9.25</v>
      </c>
      <c r="I105" s="54">
        <f>(F105/C105)*100-100</f>
        <v>-13.95348837209302</v>
      </c>
      <c r="J105" s="55">
        <v>0</v>
      </c>
      <c r="K105" s="55">
        <f>(H105/E105)*100-100</f>
        <v>-13.95348837209302</v>
      </c>
    </row>
    <row r="106" spans="1:11" ht="15.75">
      <c r="A106" s="23"/>
      <c r="B106" s="48" t="s">
        <v>128</v>
      </c>
      <c r="C106" s="49">
        <v>2</v>
      </c>
      <c r="D106" s="49">
        <v>0</v>
      </c>
      <c r="E106" s="49">
        <v>2</v>
      </c>
      <c r="F106" s="49">
        <v>2</v>
      </c>
      <c r="G106" s="49">
        <v>0</v>
      </c>
      <c r="H106" s="49">
        <v>2</v>
      </c>
      <c r="I106" s="54">
        <f>(F106/C106)*100-100</f>
        <v>0</v>
      </c>
      <c r="J106" s="55">
        <v>0</v>
      </c>
      <c r="K106" s="55">
        <f>(H106/E106)*100-100</f>
        <v>0</v>
      </c>
    </row>
    <row r="107" spans="1:11" ht="31.5">
      <c r="A107" s="23"/>
      <c r="B107" s="48" t="s">
        <v>129</v>
      </c>
      <c r="C107" s="49">
        <v>4.75</v>
      </c>
      <c r="D107" s="49">
        <v>0</v>
      </c>
      <c r="E107" s="49">
        <v>4.75</v>
      </c>
      <c r="F107" s="49">
        <v>3.25</v>
      </c>
      <c r="G107" s="49">
        <v>0</v>
      </c>
      <c r="H107" s="49">
        <v>3.25</v>
      </c>
      <c r="I107" s="115">
        <f>(F107/C107)*100-100</f>
        <v>-31.578947368421055</v>
      </c>
      <c r="J107" s="116">
        <v>0</v>
      </c>
      <c r="K107" s="115">
        <f>I107</f>
        <v>-31.578947368421055</v>
      </c>
    </row>
    <row r="108" spans="1:11" ht="15.75">
      <c r="A108" s="23"/>
      <c r="B108" s="48" t="s">
        <v>130</v>
      </c>
      <c r="C108" s="49">
        <v>4</v>
      </c>
      <c r="D108" s="49">
        <v>0</v>
      </c>
      <c r="E108" s="49">
        <v>4</v>
      </c>
      <c r="F108" s="49">
        <v>4</v>
      </c>
      <c r="G108" s="49">
        <v>0</v>
      </c>
      <c r="H108" s="49">
        <v>4</v>
      </c>
      <c r="I108" s="115">
        <f>(F108/C108)*100-100</f>
        <v>0</v>
      </c>
      <c r="J108" s="116">
        <v>0</v>
      </c>
      <c r="K108" s="115">
        <f>I108</f>
        <v>0</v>
      </c>
    </row>
    <row r="109" spans="1:11" ht="31.5">
      <c r="A109" s="23"/>
      <c r="B109" s="48" t="s">
        <v>131</v>
      </c>
      <c r="C109" s="49">
        <v>1225040.27</v>
      </c>
      <c r="D109" s="49">
        <v>0</v>
      </c>
      <c r="E109" s="49">
        <v>1225040.27</v>
      </c>
      <c r="F109" s="49">
        <v>1410534.68</v>
      </c>
      <c r="G109" s="49">
        <v>0</v>
      </c>
      <c r="H109" s="49">
        <v>1410534.68</v>
      </c>
      <c r="I109" s="115">
        <f>(F109/C109)*100-100</f>
        <v>15.14190304944016</v>
      </c>
      <c r="J109" s="116">
        <v>0</v>
      </c>
      <c r="K109" s="115">
        <f>I109</f>
        <v>15.14190304944016</v>
      </c>
    </row>
    <row r="110" spans="1:11" ht="15.75">
      <c r="A110" s="23" t="s">
        <v>21</v>
      </c>
      <c r="B110" s="9" t="s">
        <v>37</v>
      </c>
      <c r="C110" s="4" t="s">
        <v>12</v>
      </c>
      <c r="D110" s="4" t="s">
        <v>12</v>
      </c>
      <c r="E110" s="4" t="s">
        <v>12</v>
      </c>
      <c r="F110" s="50"/>
      <c r="G110" s="50"/>
      <c r="H110" s="50"/>
      <c r="I110" s="115"/>
      <c r="J110" s="4" t="s">
        <v>12</v>
      </c>
      <c r="K110" s="115"/>
    </row>
    <row r="111" spans="1:11" ht="31.5">
      <c r="A111" s="4"/>
      <c r="B111" s="47" t="s">
        <v>133</v>
      </c>
      <c r="C111" s="49">
        <v>370</v>
      </c>
      <c r="D111" s="49">
        <v>0</v>
      </c>
      <c r="E111" s="49">
        <v>370</v>
      </c>
      <c r="F111" s="49">
        <v>86</v>
      </c>
      <c r="G111" s="49">
        <v>0</v>
      </c>
      <c r="H111" s="49">
        <v>86</v>
      </c>
      <c r="I111" s="115">
        <f>(F111/C111)*100-100</f>
        <v>-76.75675675675676</v>
      </c>
      <c r="J111" s="116">
        <v>0</v>
      </c>
      <c r="K111" s="115">
        <f>I111</f>
        <v>-76.75675675675676</v>
      </c>
    </row>
    <row r="112" spans="1:11" ht="15.75">
      <c r="A112" s="4"/>
      <c r="B112" s="47" t="s">
        <v>134</v>
      </c>
      <c r="C112" s="49">
        <v>45459</v>
      </c>
      <c r="D112" s="49">
        <v>0</v>
      </c>
      <c r="E112" s="49">
        <v>45459</v>
      </c>
      <c r="F112" s="49">
        <v>21394</v>
      </c>
      <c r="G112" s="49">
        <v>0</v>
      </c>
      <c r="H112" s="49">
        <v>21394</v>
      </c>
      <c r="I112" s="115">
        <f>(F112/C112)*100-100</f>
        <v>-52.93781209441475</v>
      </c>
      <c r="J112" s="116">
        <v>0</v>
      </c>
      <c r="K112" s="115">
        <f>I112</f>
        <v>-52.93781209441475</v>
      </c>
    </row>
    <row r="113" spans="1:11" ht="19.5" customHeight="1">
      <c r="A113" s="23" t="s">
        <v>31</v>
      </c>
      <c r="B113" s="9" t="s">
        <v>38</v>
      </c>
      <c r="C113" s="4" t="s">
        <v>12</v>
      </c>
      <c r="D113" s="4" t="s">
        <v>12</v>
      </c>
      <c r="E113" s="4" t="s">
        <v>12</v>
      </c>
      <c r="F113" s="39" t="s">
        <v>12</v>
      </c>
      <c r="G113" s="39" t="s">
        <v>12</v>
      </c>
      <c r="H113" s="39" t="s">
        <v>12</v>
      </c>
      <c r="I113" s="4" t="s">
        <v>12</v>
      </c>
      <c r="J113" s="4" t="s">
        <v>12</v>
      </c>
      <c r="K113" s="4" t="s">
        <v>12</v>
      </c>
    </row>
    <row r="114" spans="1:11" ht="15.75">
      <c r="A114" s="4"/>
      <c r="B114" s="48" t="s">
        <v>136</v>
      </c>
      <c r="C114" s="49">
        <v>26.95</v>
      </c>
      <c r="D114" s="49">
        <v>0</v>
      </c>
      <c r="E114" s="49">
        <v>26.95</v>
      </c>
      <c r="F114" s="49">
        <v>65.93</v>
      </c>
      <c r="G114" s="49">
        <v>0</v>
      </c>
      <c r="H114" s="49">
        <v>65.93</v>
      </c>
      <c r="I114" s="115">
        <f>(F114/C114)*100-100</f>
        <v>144.63821892393324</v>
      </c>
      <c r="J114" s="116">
        <v>0</v>
      </c>
      <c r="K114" s="115">
        <f>I114</f>
        <v>144.63821892393324</v>
      </c>
    </row>
    <row r="115" spans="1:11" ht="15.75">
      <c r="A115" s="4"/>
      <c r="B115" s="48" t="s">
        <v>137</v>
      </c>
      <c r="C115" s="49">
        <v>3310.92</v>
      </c>
      <c r="D115" s="49">
        <v>0</v>
      </c>
      <c r="E115" s="49">
        <v>3310.92</v>
      </c>
      <c r="F115" s="49">
        <v>16401.57</v>
      </c>
      <c r="G115" s="49">
        <v>0</v>
      </c>
      <c r="H115" s="49">
        <v>16401.57</v>
      </c>
      <c r="I115" s="116">
        <v>0</v>
      </c>
      <c r="J115" s="116">
        <v>0</v>
      </c>
      <c r="K115" s="116">
        <v>0</v>
      </c>
    </row>
    <row r="116" spans="1:11" ht="15.75">
      <c r="A116" s="57"/>
      <c r="B116" s="59"/>
      <c r="C116" s="60"/>
      <c r="D116" s="60"/>
      <c r="E116" s="60"/>
      <c r="F116" s="60"/>
      <c r="G116" s="60"/>
      <c r="H116" s="60"/>
      <c r="I116" s="60"/>
      <c r="J116" s="60"/>
      <c r="K116" s="60"/>
    </row>
    <row r="117" spans="1:11" ht="21.75" customHeight="1">
      <c r="A117" s="69" t="s">
        <v>155</v>
      </c>
      <c r="B117" s="70"/>
      <c r="C117" s="70"/>
      <c r="D117" s="70"/>
      <c r="E117" s="70"/>
      <c r="F117" s="70"/>
      <c r="G117" s="70"/>
      <c r="H117" s="70"/>
      <c r="I117" s="70"/>
      <c r="J117" s="70"/>
      <c r="K117" s="71"/>
    </row>
    <row r="118" spans="1:11" ht="15.75">
      <c r="A118" s="27" t="s">
        <v>10</v>
      </c>
      <c r="B118" s="9" t="s">
        <v>36</v>
      </c>
      <c r="C118" s="39" t="s">
        <v>12</v>
      </c>
      <c r="D118" s="39" t="s">
        <v>12</v>
      </c>
      <c r="E118" s="39" t="s">
        <v>12</v>
      </c>
      <c r="F118" s="39" t="s">
        <v>12</v>
      </c>
      <c r="G118" s="39" t="s">
        <v>12</v>
      </c>
      <c r="H118" s="39" t="s">
        <v>12</v>
      </c>
      <c r="I118" s="39" t="s">
        <v>12</v>
      </c>
      <c r="J118" s="39" t="s">
        <v>12</v>
      </c>
      <c r="K118" s="39" t="s">
        <v>12</v>
      </c>
    </row>
    <row r="119" spans="1:11" ht="15.75">
      <c r="A119" s="27"/>
      <c r="B119" s="48" t="s">
        <v>125</v>
      </c>
      <c r="C119" s="49">
        <v>0</v>
      </c>
      <c r="D119" s="49">
        <v>0</v>
      </c>
      <c r="E119" s="49">
        <v>0</v>
      </c>
      <c r="F119" s="49">
        <v>0</v>
      </c>
      <c r="G119" s="49">
        <v>14000</v>
      </c>
      <c r="H119" s="49">
        <v>14000</v>
      </c>
      <c r="I119" s="49">
        <v>0</v>
      </c>
      <c r="J119" s="49">
        <v>100</v>
      </c>
      <c r="K119" s="49">
        <v>100</v>
      </c>
    </row>
    <row r="120" spans="1:11" ht="15.75" customHeight="1">
      <c r="A120" s="24" t="s">
        <v>21</v>
      </c>
      <c r="B120" s="29" t="s">
        <v>37</v>
      </c>
      <c r="C120" s="50"/>
      <c r="D120" s="50"/>
      <c r="E120" s="50"/>
      <c r="F120" s="50"/>
      <c r="G120" s="50"/>
      <c r="H120" s="50"/>
      <c r="I120" s="50"/>
      <c r="J120" s="50"/>
      <c r="K120" s="50"/>
    </row>
    <row r="121" spans="1:11" ht="15.75" customHeight="1">
      <c r="A121" s="6"/>
      <c r="B121" s="47" t="s">
        <v>132</v>
      </c>
      <c r="C121" s="49">
        <v>0</v>
      </c>
      <c r="D121" s="49">
        <v>0</v>
      </c>
      <c r="E121" s="49">
        <v>0</v>
      </c>
      <c r="F121" s="49">
        <v>0</v>
      </c>
      <c r="G121" s="49">
        <v>2</v>
      </c>
      <c r="H121" s="49">
        <v>2</v>
      </c>
      <c r="I121" s="49">
        <v>0</v>
      </c>
      <c r="J121" s="49">
        <v>0</v>
      </c>
      <c r="K121" s="49">
        <v>0</v>
      </c>
    </row>
    <row r="122" spans="1:11" ht="18.75" customHeight="1">
      <c r="A122" s="23" t="s">
        <v>31</v>
      </c>
      <c r="B122" s="9" t="s">
        <v>38</v>
      </c>
      <c r="C122" s="39" t="s">
        <v>12</v>
      </c>
      <c r="D122" s="39" t="s">
        <v>12</v>
      </c>
      <c r="E122" s="39" t="s">
        <v>12</v>
      </c>
      <c r="F122" s="39" t="s">
        <v>12</v>
      </c>
      <c r="G122" s="39" t="s">
        <v>12</v>
      </c>
      <c r="H122" s="39" t="s">
        <v>12</v>
      </c>
      <c r="I122" s="39" t="s">
        <v>12</v>
      </c>
      <c r="J122" s="39" t="s">
        <v>12</v>
      </c>
      <c r="K122" s="39" t="s">
        <v>12</v>
      </c>
    </row>
    <row r="123" spans="1:11" ht="31.5">
      <c r="A123" s="4"/>
      <c r="B123" s="48" t="s">
        <v>135</v>
      </c>
      <c r="C123" s="51">
        <v>0</v>
      </c>
      <c r="D123" s="51">
        <v>0</v>
      </c>
      <c r="E123" s="51">
        <v>0</v>
      </c>
      <c r="F123" s="51">
        <v>0</v>
      </c>
      <c r="G123" s="51">
        <v>7000</v>
      </c>
      <c r="H123" s="51">
        <v>7000</v>
      </c>
      <c r="I123" s="51">
        <v>0</v>
      </c>
      <c r="J123" s="51">
        <v>100</v>
      </c>
      <c r="K123" s="51">
        <v>100</v>
      </c>
    </row>
    <row r="124" spans="1:11" ht="15.75">
      <c r="A124" s="23" t="s">
        <v>39</v>
      </c>
      <c r="B124" s="9" t="s">
        <v>40</v>
      </c>
      <c r="C124" s="39" t="s">
        <v>12</v>
      </c>
      <c r="D124" s="39" t="s">
        <v>12</v>
      </c>
      <c r="E124" s="39" t="s">
        <v>12</v>
      </c>
      <c r="F124" s="39" t="s">
        <v>12</v>
      </c>
      <c r="G124" s="39" t="s">
        <v>12</v>
      </c>
      <c r="H124" s="39" t="s">
        <v>12</v>
      </c>
      <c r="I124" s="39" t="s">
        <v>12</v>
      </c>
      <c r="J124" s="39" t="s">
        <v>12</v>
      </c>
      <c r="K124" s="39" t="s">
        <v>12</v>
      </c>
    </row>
    <row r="125" spans="1:11" ht="15.75">
      <c r="A125" s="4"/>
      <c r="B125" s="48" t="s">
        <v>138</v>
      </c>
      <c r="C125" s="49">
        <v>0</v>
      </c>
      <c r="D125" s="49">
        <v>0</v>
      </c>
      <c r="E125" s="49">
        <v>0</v>
      </c>
      <c r="F125" s="49">
        <v>0</v>
      </c>
      <c r="G125" s="49">
        <v>100</v>
      </c>
      <c r="H125" s="49">
        <v>100</v>
      </c>
      <c r="I125" s="49">
        <v>0</v>
      </c>
      <c r="J125" s="49">
        <v>100</v>
      </c>
      <c r="K125" s="49">
        <v>100</v>
      </c>
    </row>
    <row r="126" spans="1:11" ht="15.75">
      <c r="A126" s="57"/>
      <c r="B126" s="59"/>
      <c r="C126" s="60"/>
      <c r="D126" s="60"/>
      <c r="E126" s="60"/>
      <c r="F126" s="60"/>
      <c r="G126" s="60"/>
      <c r="H126" s="60"/>
      <c r="I126" s="60"/>
      <c r="J126" s="60"/>
      <c r="K126" s="60"/>
    </row>
    <row r="127" spans="1:11" ht="15.75">
      <c r="A127" s="69" t="s">
        <v>146</v>
      </c>
      <c r="B127" s="70"/>
      <c r="C127" s="70"/>
      <c r="D127" s="70"/>
      <c r="E127" s="70"/>
      <c r="F127" s="70"/>
      <c r="G127" s="70"/>
      <c r="H127" s="70"/>
      <c r="I127" s="70"/>
      <c r="J127" s="70"/>
      <c r="K127" s="71"/>
    </row>
    <row r="128" spans="1:11" ht="15.75" customHeight="1">
      <c r="A128" s="23" t="s">
        <v>10</v>
      </c>
      <c r="B128" s="7" t="s">
        <v>36</v>
      </c>
      <c r="C128" s="39" t="s">
        <v>12</v>
      </c>
      <c r="D128" s="39" t="s">
        <v>12</v>
      </c>
      <c r="E128" s="39" t="s">
        <v>12</v>
      </c>
      <c r="F128" s="39" t="s">
        <v>12</v>
      </c>
      <c r="G128" s="39" t="s">
        <v>12</v>
      </c>
      <c r="H128" s="39" t="s">
        <v>12</v>
      </c>
      <c r="I128" s="39" t="s">
        <v>12</v>
      </c>
      <c r="J128" s="39" t="s">
        <v>12</v>
      </c>
      <c r="K128" s="39" t="s">
        <v>12</v>
      </c>
    </row>
    <row r="129" spans="1:11" ht="32.25" customHeight="1">
      <c r="A129" s="61"/>
      <c r="B129" s="62" t="s">
        <v>147</v>
      </c>
      <c r="C129" s="63">
        <v>0</v>
      </c>
      <c r="D129" s="63">
        <v>0</v>
      </c>
      <c r="E129" s="63">
        <v>0</v>
      </c>
      <c r="F129" s="63">
        <v>4061.5</v>
      </c>
      <c r="G129" s="63">
        <v>0</v>
      </c>
      <c r="H129" s="63">
        <v>4061.5</v>
      </c>
      <c r="I129" s="63">
        <v>100</v>
      </c>
      <c r="J129" s="63">
        <f>G129-D129</f>
        <v>0</v>
      </c>
      <c r="K129" s="63">
        <v>100</v>
      </c>
    </row>
    <row r="130" spans="1:11" ht="17.25" customHeight="1">
      <c r="A130" s="24" t="s">
        <v>21</v>
      </c>
      <c r="B130" s="29" t="s">
        <v>37</v>
      </c>
      <c r="C130" s="50"/>
      <c r="D130" s="50"/>
      <c r="E130" s="50"/>
      <c r="F130" s="50"/>
      <c r="G130" s="50"/>
      <c r="H130" s="50"/>
      <c r="I130" s="50"/>
      <c r="J130" s="50"/>
      <c r="K130" s="50"/>
    </row>
    <row r="131" spans="1:11" s="30" customFormat="1" ht="17.25" customHeight="1">
      <c r="A131" s="6"/>
      <c r="B131" s="47" t="s">
        <v>148</v>
      </c>
      <c r="C131" s="49">
        <v>0</v>
      </c>
      <c r="D131" s="49">
        <v>0</v>
      </c>
      <c r="E131" s="49">
        <v>0</v>
      </c>
      <c r="F131" s="49">
        <v>45</v>
      </c>
      <c r="G131" s="49">
        <v>0</v>
      </c>
      <c r="H131" s="49">
        <v>45</v>
      </c>
      <c r="I131" s="49">
        <v>100</v>
      </c>
      <c r="J131" s="49">
        <f>G131-D131</f>
        <v>0</v>
      </c>
      <c r="K131" s="49">
        <v>100</v>
      </c>
    </row>
    <row r="132" spans="1:11" ht="19.5" customHeight="1">
      <c r="A132" s="23" t="s">
        <v>31</v>
      </c>
      <c r="B132" s="9" t="s">
        <v>38</v>
      </c>
      <c r="C132" s="39"/>
      <c r="D132" s="39"/>
      <c r="E132" s="39"/>
      <c r="F132" s="39" t="s">
        <v>12</v>
      </c>
      <c r="G132" s="39" t="s">
        <v>12</v>
      </c>
      <c r="H132" s="39" t="s">
        <v>12</v>
      </c>
      <c r="I132" s="39" t="s">
        <v>12</v>
      </c>
      <c r="J132" s="39" t="s">
        <v>12</v>
      </c>
      <c r="K132" s="39" t="s">
        <v>12</v>
      </c>
    </row>
    <row r="133" spans="1:11" ht="15" customHeight="1">
      <c r="A133" s="4"/>
      <c r="B133" s="48" t="s">
        <v>149</v>
      </c>
      <c r="C133" s="49">
        <v>0</v>
      </c>
      <c r="D133" s="49">
        <v>0</v>
      </c>
      <c r="E133" s="49">
        <v>0</v>
      </c>
      <c r="F133" s="49">
        <v>90</v>
      </c>
      <c r="G133" s="49">
        <v>0</v>
      </c>
      <c r="H133" s="49">
        <v>90</v>
      </c>
      <c r="I133" s="49">
        <v>100</v>
      </c>
      <c r="J133" s="49">
        <f>G133-D133</f>
        <v>0</v>
      </c>
      <c r="K133" s="49">
        <v>100</v>
      </c>
    </row>
    <row r="134" spans="1:11" ht="15" customHeight="1">
      <c r="A134" s="23" t="s">
        <v>39</v>
      </c>
      <c r="B134" s="9" t="s">
        <v>40</v>
      </c>
      <c r="C134" s="39"/>
      <c r="D134" s="39"/>
      <c r="E134" s="39"/>
      <c r="F134" s="39" t="s">
        <v>12</v>
      </c>
      <c r="G134" s="39" t="s">
        <v>12</v>
      </c>
      <c r="H134" s="39" t="s">
        <v>12</v>
      </c>
      <c r="I134" s="39" t="s">
        <v>12</v>
      </c>
      <c r="J134" s="39" t="s">
        <v>12</v>
      </c>
      <c r="K134" s="39" t="s">
        <v>12</v>
      </c>
    </row>
    <row r="135" spans="1:11" ht="15.75" customHeight="1">
      <c r="A135" s="23"/>
      <c r="B135" s="48" t="s">
        <v>150</v>
      </c>
      <c r="C135" s="64">
        <v>0</v>
      </c>
      <c r="D135" s="64">
        <v>0</v>
      </c>
      <c r="E135" s="64">
        <v>0</v>
      </c>
      <c r="F135" s="64">
        <v>100</v>
      </c>
      <c r="G135" s="64">
        <v>0</v>
      </c>
      <c r="H135" s="64">
        <v>100</v>
      </c>
      <c r="I135" s="64">
        <f>F135-C135</f>
        <v>100</v>
      </c>
      <c r="J135" s="64">
        <f>G135-D135</f>
        <v>0</v>
      </c>
      <c r="K135" s="64">
        <f>H135-E135</f>
        <v>100</v>
      </c>
    </row>
    <row r="136" ht="19.5" customHeight="1">
      <c r="A136" s="3"/>
    </row>
    <row r="137" spans="1:11" ht="15.75">
      <c r="A137" s="12" t="s">
        <v>96</v>
      </c>
      <c r="B137" s="12" t="s">
        <v>97</v>
      </c>
      <c r="C137" s="12"/>
      <c r="D137" s="12"/>
      <c r="E137" s="12"/>
      <c r="F137" s="12"/>
      <c r="G137" s="12"/>
      <c r="H137" s="12"/>
      <c r="I137" s="12"/>
      <c r="J137" s="12"/>
      <c r="K137" s="12"/>
    </row>
    <row r="138" ht="15.75">
      <c r="A138" s="3"/>
    </row>
    <row r="139" spans="1:8" ht="77.25">
      <c r="A139" s="27" t="s">
        <v>46</v>
      </c>
      <c r="B139" s="23" t="s">
        <v>47</v>
      </c>
      <c r="C139" s="27" t="s">
        <v>48</v>
      </c>
      <c r="D139" s="27" t="s">
        <v>49</v>
      </c>
      <c r="E139" s="27" t="s">
        <v>50</v>
      </c>
      <c r="F139" s="27" t="s">
        <v>51</v>
      </c>
      <c r="G139" s="27" t="s">
        <v>52</v>
      </c>
      <c r="H139" s="26" t="s">
        <v>53</v>
      </c>
    </row>
    <row r="140" spans="1:8" ht="15.75">
      <c r="A140" s="23">
        <v>1</v>
      </c>
      <c r="B140" s="23">
        <v>2</v>
      </c>
      <c r="C140" s="23">
        <v>3</v>
      </c>
      <c r="D140" s="23">
        <v>4</v>
      </c>
      <c r="E140" s="23">
        <v>5</v>
      </c>
      <c r="F140" s="23" t="s">
        <v>54</v>
      </c>
      <c r="G140" s="23">
        <v>7</v>
      </c>
      <c r="H140" s="23" t="s">
        <v>55</v>
      </c>
    </row>
    <row r="141" spans="1:8" ht="15.75">
      <c r="A141" s="103" t="s">
        <v>56</v>
      </c>
      <c r="B141" s="7" t="s">
        <v>57</v>
      </c>
      <c r="C141" s="105" t="s">
        <v>58</v>
      </c>
      <c r="D141" s="91">
        <v>8000</v>
      </c>
      <c r="E141" s="91">
        <v>6870</v>
      </c>
      <c r="F141" s="91">
        <f>E141-D141</f>
        <v>-1130</v>
      </c>
      <c r="G141" s="105" t="s">
        <v>58</v>
      </c>
      <c r="H141" s="105" t="s">
        <v>58</v>
      </c>
    </row>
    <row r="142" spans="1:8" ht="15.75">
      <c r="A142" s="104"/>
      <c r="B142" s="8" t="s">
        <v>59</v>
      </c>
      <c r="C142" s="106"/>
      <c r="D142" s="92"/>
      <c r="E142" s="92"/>
      <c r="F142" s="92"/>
      <c r="G142" s="106"/>
      <c r="H142" s="106"/>
    </row>
    <row r="143" spans="1:8" ht="15.75">
      <c r="A143" s="4"/>
      <c r="B143" s="5" t="s">
        <v>60</v>
      </c>
      <c r="C143" s="4" t="s">
        <v>58</v>
      </c>
      <c r="D143" s="56">
        <v>8000</v>
      </c>
      <c r="E143" s="56">
        <v>6870</v>
      </c>
      <c r="F143" s="56">
        <v>-1130</v>
      </c>
      <c r="G143" s="4" t="s">
        <v>58</v>
      </c>
      <c r="H143" s="4" t="s">
        <v>58</v>
      </c>
    </row>
    <row r="144" spans="1:8" ht="27.75" customHeight="1">
      <c r="A144" s="4"/>
      <c r="B144" s="5" t="s">
        <v>61</v>
      </c>
      <c r="C144" s="4" t="s">
        <v>58</v>
      </c>
      <c r="D144" s="56">
        <v>8000</v>
      </c>
      <c r="E144" s="56">
        <v>6870</v>
      </c>
      <c r="F144" s="56">
        <v>-1130</v>
      </c>
      <c r="G144" s="4" t="s">
        <v>58</v>
      </c>
      <c r="H144" s="4" t="s">
        <v>58</v>
      </c>
    </row>
    <row r="145" spans="1:8" ht="15.75">
      <c r="A145" s="4"/>
      <c r="B145" s="5" t="s">
        <v>62</v>
      </c>
      <c r="C145" s="4" t="s">
        <v>58</v>
      </c>
      <c r="D145" s="56">
        <v>0</v>
      </c>
      <c r="E145" s="56">
        <v>0</v>
      </c>
      <c r="F145" s="56">
        <v>0</v>
      </c>
      <c r="G145" s="4" t="s">
        <v>58</v>
      </c>
      <c r="H145" s="4" t="s">
        <v>58</v>
      </c>
    </row>
    <row r="146" spans="1:8" ht="15.75" customHeight="1">
      <c r="A146" s="4"/>
      <c r="B146" s="5" t="s">
        <v>63</v>
      </c>
      <c r="C146" s="4" t="s">
        <v>58</v>
      </c>
      <c r="D146" s="56">
        <v>0</v>
      </c>
      <c r="E146" s="56">
        <v>0</v>
      </c>
      <c r="F146" s="56">
        <v>0</v>
      </c>
      <c r="G146" s="4" t="s">
        <v>58</v>
      </c>
      <c r="H146" s="4" t="s">
        <v>58</v>
      </c>
    </row>
    <row r="147" spans="1:8" ht="15.75">
      <c r="A147" s="103" t="s">
        <v>64</v>
      </c>
      <c r="B147" s="7" t="s">
        <v>65</v>
      </c>
      <c r="C147" s="105" t="s">
        <v>58</v>
      </c>
      <c r="D147" s="56"/>
      <c r="E147" s="56"/>
      <c r="F147" s="56"/>
      <c r="G147" s="105" t="s">
        <v>58</v>
      </c>
      <c r="H147" s="105" t="s">
        <v>58</v>
      </c>
    </row>
    <row r="148" spans="1:8" ht="15.75" customHeight="1">
      <c r="A148" s="104"/>
      <c r="B148" s="8" t="s">
        <v>59</v>
      </c>
      <c r="C148" s="106"/>
      <c r="D148" s="56">
        <v>8000</v>
      </c>
      <c r="E148" s="56">
        <v>6870</v>
      </c>
      <c r="F148" s="56">
        <v>-1130</v>
      </c>
      <c r="G148" s="106"/>
      <c r="H148" s="106"/>
    </row>
    <row r="149" spans="1:8" ht="18" customHeight="1">
      <c r="A149" s="32" t="s">
        <v>98</v>
      </c>
      <c r="B149" s="9" t="s">
        <v>66</v>
      </c>
      <c r="C149" s="5">
        <v>0</v>
      </c>
      <c r="D149" s="5">
        <v>0</v>
      </c>
      <c r="E149" s="5">
        <v>0</v>
      </c>
      <c r="F149" s="5">
        <v>0</v>
      </c>
      <c r="G149" s="5">
        <v>0</v>
      </c>
      <c r="H149" s="5">
        <v>0</v>
      </c>
    </row>
    <row r="150" spans="1:8" ht="15.75" customHeight="1">
      <c r="A150" s="4"/>
      <c r="B150" s="10" t="s">
        <v>67</v>
      </c>
      <c r="C150" s="5">
        <v>0</v>
      </c>
      <c r="D150" s="5">
        <v>0</v>
      </c>
      <c r="E150" s="5">
        <v>0</v>
      </c>
      <c r="F150" s="5">
        <v>0</v>
      </c>
      <c r="G150" s="5">
        <v>0</v>
      </c>
      <c r="H150" s="5">
        <v>0</v>
      </c>
    </row>
    <row r="151" spans="1:8" ht="15.75">
      <c r="A151" s="4"/>
      <c r="B151" s="5" t="s">
        <v>68</v>
      </c>
      <c r="C151" s="5">
        <v>0</v>
      </c>
      <c r="D151" s="5">
        <v>0</v>
      </c>
      <c r="E151" s="5">
        <v>0</v>
      </c>
      <c r="F151" s="5">
        <v>0</v>
      </c>
      <c r="G151" s="5">
        <v>0</v>
      </c>
      <c r="H151" s="5">
        <v>0</v>
      </c>
    </row>
    <row r="152" spans="1:8" ht="15.75">
      <c r="A152" s="4"/>
      <c r="B152" s="5" t="s">
        <v>69</v>
      </c>
      <c r="C152" s="5">
        <v>0</v>
      </c>
      <c r="D152" s="5">
        <v>0</v>
      </c>
      <c r="E152" s="5">
        <v>0</v>
      </c>
      <c r="F152" s="5">
        <v>0</v>
      </c>
      <c r="G152" s="5">
        <v>0</v>
      </c>
      <c r="H152" s="5">
        <v>0</v>
      </c>
    </row>
    <row r="153" spans="1:8" ht="15.75">
      <c r="A153" s="4"/>
      <c r="B153" s="5" t="s">
        <v>70</v>
      </c>
      <c r="C153" s="5"/>
      <c r="D153" s="5"/>
      <c r="E153" s="5"/>
      <c r="F153" s="5"/>
      <c r="G153" s="5"/>
      <c r="H153" s="5"/>
    </row>
    <row r="154" spans="1:8" ht="15.75" customHeight="1">
      <c r="A154" s="4"/>
      <c r="B154" s="10" t="s">
        <v>71</v>
      </c>
      <c r="C154" s="5">
        <v>0</v>
      </c>
      <c r="D154" s="5">
        <v>0</v>
      </c>
      <c r="E154" s="5">
        <v>0</v>
      </c>
      <c r="F154" s="5">
        <v>0</v>
      </c>
      <c r="G154" s="5">
        <v>0</v>
      </c>
      <c r="H154" s="5">
        <v>0</v>
      </c>
    </row>
    <row r="155" spans="1:8" ht="15.75">
      <c r="A155" s="4"/>
      <c r="B155" s="5" t="s">
        <v>68</v>
      </c>
      <c r="C155" s="5">
        <v>0</v>
      </c>
      <c r="D155" s="5">
        <v>0</v>
      </c>
      <c r="E155" s="5">
        <v>0</v>
      </c>
      <c r="F155" s="5">
        <v>0</v>
      </c>
      <c r="G155" s="5">
        <v>0</v>
      </c>
      <c r="H155" s="5">
        <v>0</v>
      </c>
    </row>
    <row r="156" spans="1:8" ht="15.75">
      <c r="A156" s="4"/>
      <c r="B156" s="5" t="s">
        <v>69</v>
      </c>
      <c r="C156" s="5">
        <v>0</v>
      </c>
      <c r="D156" s="5">
        <v>0</v>
      </c>
      <c r="E156" s="5">
        <v>0</v>
      </c>
      <c r="F156" s="5">
        <v>0</v>
      </c>
      <c r="G156" s="5">
        <v>0</v>
      </c>
      <c r="H156" s="5">
        <v>0</v>
      </c>
    </row>
    <row r="157" spans="1:8" ht="15.75">
      <c r="A157" s="4"/>
      <c r="B157" s="5" t="s">
        <v>70</v>
      </c>
      <c r="C157" s="5"/>
      <c r="D157" s="5"/>
      <c r="E157" s="5"/>
      <c r="F157" s="5"/>
      <c r="G157" s="5"/>
      <c r="H157" s="5"/>
    </row>
    <row r="158" spans="1:8" ht="15.75">
      <c r="A158" s="33" t="s">
        <v>99</v>
      </c>
      <c r="B158" s="9" t="s">
        <v>72</v>
      </c>
      <c r="C158" s="4" t="s">
        <v>58</v>
      </c>
      <c r="D158" s="4">
        <v>0</v>
      </c>
      <c r="E158" s="4">
        <v>0</v>
      </c>
      <c r="F158" s="4">
        <v>0</v>
      </c>
      <c r="G158" s="4" t="s">
        <v>58</v>
      </c>
      <c r="H158" s="4" t="s">
        <v>58</v>
      </c>
    </row>
    <row r="159" ht="23.25" customHeight="1">
      <c r="A159" s="3"/>
    </row>
    <row r="160" spans="1:11" ht="20.25" customHeight="1">
      <c r="A160" s="12" t="s">
        <v>100</v>
      </c>
      <c r="B160" s="66" t="s">
        <v>101</v>
      </c>
      <c r="C160" s="66"/>
      <c r="D160" s="66"/>
      <c r="E160" s="66"/>
      <c r="F160" s="66"/>
      <c r="G160" s="66"/>
      <c r="H160" s="66"/>
      <c r="I160" s="66"/>
      <c r="J160" s="66"/>
      <c r="K160" s="66"/>
    </row>
    <row r="161" spans="1:11" ht="15.75">
      <c r="A161" s="34"/>
      <c r="B161" s="67" t="s">
        <v>140</v>
      </c>
      <c r="C161" s="67"/>
      <c r="D161" s="67"/>
      <c r="E161" s="67"/>
      <c r="F161" s="67"/>
      <c r="G161" s="67"/>
      <c r="H161" s="67"/>
      <c r="I161" s="67"/>
      <c r="J161" s="67"/>
      <c r="K161" s="67"/>
    </row>
    <row r="162" ht="29.25" customHeight="1">
      <c r="A162" s="2"/>
    </row>
    <row r="163" spans="1:11" ht="33" customHeight="1">
      <c r="A163" s="12" t="s">
        <v>102</v>
      </c>
      <c r="B163" s="66" t="s">
        <v>103</v>
      </c>
      <c r="C163" s="66"/>
      <c r="D163" s="66"/>
      <c r="E163" s="66"/>
      <c r="F163" s="66"/>
      <c r="G163" s="66"/>
      <c r="H163" s="66"/>
      <c r="I163" s="66"/>
      <c r="J163" s="66"/>
      <c r="K163" s="66"/>
    </row>
    <row r="164" spans="1:11" ht="50.25" customHeight="1">
      <c r="A164" s="17"/>
      <c r="B164" s="67" t="s">
        <v>157</v>
      </c>
      <c r="C164" s="67"/>
      <c r="D164" s="67"/>
      <c r="E164" s="67"/>
      <c r="F164" s="67"/>
      <c r="G164" s="67"/>
      <c r="H164" s="67"/>
      <c r="I164" s="67"/>
      <c r="J164" s="67"/>
      <c r="K164" s="67"/>
    </row>
    <row r="165" ht="23.25" customHeight="1">
      <c r="A165" s="2"/>
    </row>
    <row r="166" spans="1:11" ht="20.25" customHeight="1">
      <c r="A166" s="12" t="s">
        <v>104</v>
      </c>
      <c r="B166" s="66" t="s">
        <v>105</v>
      </c>
      <c r="C166" s="66"/>
      <c r="D166" s="66"/>
      <c r="E166" s="66"/>
      <c r="F166" s="66"/>
      <c r="G166" s="66"/>
      <c r="H166" s="66"/>
      <c r="I166" s="66"/>
      <c r="J166" s="66"/>
      <c r="K166" s="66"/>
    </row>
    <row r="167" spans="1:11" ht="24.75" customHeight="1">
      <c r="A167" s="66" t="s">
        <v>106</v>
      </c>
      <c r="B167" s="66"/>
      <c r="C167" s="66"/>
      <c r="D167" s="66"/>
      <c r="E167" s="66"/>
      <c r="F167" s="66"/>
      <c r="G167" s="66"/>
      <c r="H167" s="66"/>
      <c r="I167" s="66"/>
      <c r="J167" s="66"/>
      <c r="K167" s="66"/>
    </row>
    <row r="168" spans="1:11" ht="27.75" customHeight="1">
      <c r="A168" s="17"/>
      <c r="B168" s="67" t="s">
        <v>141</v>
      </c>
      <c r="C168" s="67"/>
      <c r="D168" s="67"/>
      <c r="E168" s="67"/>
      <c r="F168" s="67"/>
      <c r="G168" s="67"/>
      <c r="H168" s="67"/>
      <c r="I168" s="67"/>
      <c r="J168" s="67"/>
      <c r="K168" s="67"/>
    </row>
    <row r="169" ht="23.25" customHeight="1">
      <c r="A169" s="2"/>
    </row>
    <row r="170" spans="1:11" ht="46.5" customHeight="1">
      <c r="A170" s="66" t="s">
        <v>107</v>
      </c>
      <c r="B170" s="66"/>
      <c r="C170" s="66"/>
      <c r="D170" s="66"/>
      <c r="E170" s="66"/>
      <c r="F170" s="66"/>
      <c r="G170" s="66"/>
      <c r="H170" s="66"/>
      <c r="I170" s="66"/>
      <c r="J170" s="66"/>
      <c r="K170" s="66"/>
    </row>
    <row r="171" spans="1:11" ht="51.75" customHeight="1">
      <c r="A171" s="17"/>
      <c r="B171" s="67" t="s">
        <v>158</v>
      </c>
      <c r="C171" s="67"/>
      <c r="D171" s="67"/>
      <c r="E171" s="67"/>
      <c r="F171" s="67"/>
      <c r="G171" s="67"/>
      <c r="H171" s="67"/>
      <c r="I171" s="67"/>
      <c r="J171" s="67"/>
      <c r="K171" s="67"/>
    </row>
    <row r="172" ht="21" customHeight="1">
      <c r="A172" s="2"/>
    </row>
    <row r="173" spans="1:11" ht="42.75" customHeight="1">
      <c r="A173" s="66" t="s">
        <v>108</v>
      </c>
      <c r="B173" s="66"/>
      <c r="C173" s="66"/>
      <c r="D173" s="66"/>
      <c r="E173" s="66"/>
      <c r="F173" s="66"/>
      <c r="G173" s="66"/>
      <c r="H173" s="66"/>
      <c r="I173" s="66"/>
      <c r="J173" s="66"/>
      <c r="K173" s="66"/>
    </row>
    <row r="174" spans="1:11" ht="36.75" customHeight="1">
      <c r="A174" s="15"/>
      <c r="B174" s="67" t="s">
        <v>142</v>
      </c>
      <c r="C174" s="67"/>
      <c r="D174" s="67"/>
      <c r="E174" s="67"/>
      <c r="F174" s="67"/>
      <c r="G174" s="67"/>
      <c r="H174" s="67"/>
      <c r="I174" s="67"/>
      <c r="J174" s="67"/>
      <c r="K174" s="67"/>
    </row>
    <row r="175" spans="1:11" ht="21" customHeight="1">
      <c r="A175" s="15"/>
      <c r="B175" s="35"/>
      <c r="C175" s="35"/>
      <c r="D175" s="35"/>
      <c r="E175" s="35"/>
      <c r="F175" s="35"/>
      <c r="G175" s="35"/>
      <c r="H175" s="35"/>
      <c r="I175" s="35"/>
      <c r="J175" s="35"/>
      <c r="K175" s="35"/>
    </row>
    <row r="176" spans="1:11" ht="21" customHeight="1">
      <c r="A176" s="66" t="s">
        <v>109</v>
      </c>
      <c r="B176" s="66"/>
      <c r="C176" s="66"/>
      <c r="D176" s="66"/>
      <c r="E176" s="66"/>
      <c r="F176" s="66"/>
      <c r="G176" s="66"/>
      <c r="H176" s="66"/>
      <c r="I176" s="66"/>
      <c r="J176" s="66"/>
      <c r="K176" s="66"/>
    </row>
    <row r="177" spans="1:11" ht="20.25" customHeight="1">
      <c r="A177" s="15"/>
      <c r="B177" s="67" t="s">
        <v>143</v>
      </c>
      <c r="C177" s="67"/>
      <c r="D177" s="67"/>
      <c r="E177" s="67"/>
      <c r="F177" s="67"/>
      <c r="G177" s="67"/>
      <c r="H177" s="67"/>
      <c r="I177" s="67"/>
      <c r="J177" s="67"/>
      <c r="K177" s="67"/>
    </row>
    <row r="178" ht="15.75">
      <c r="A178" s="3"/>
    </row>
    <row r="179" ht="15.75">
      <c r="A179" s="3"/>
    </row>
    <row r="180" ht="24" customHeight="1">
      <c r="A180" s="3"/>
    </row>
    <row r="181" spans="1:5" ht="36" customHeight="1">
      <c r="A181" s="66" t="s">
        <v>110</v>
      </c>
      <c r="B181" s="66"/>
      <c r="C181" s="66"/>
      <c r="D181" s="66"/>
      <c r="E181" s="11"/>
    </row>
    <row r="182" spans="1:8" ht="37.5">
      <c r="A182" s="12"/>
      <c r="B182" s="37" t="s">
        <v>114</v>
      </c>
      <c r="C182" s="111"/>
      <c r="D182" s="111"/>
      <c r="E182" s="13"/>
      <c r="F182" s="113" t="s">
        <v>112</v>
      </c>
      <c r="G182" s="113"/>
      <c r="H182" s="113"/>
    </row>
    <row r="183" spans="3:8" ht="12.75">
      <c r="C183" s="112" t="s">
        <v>111</v>
      </c>
      <c r="D183" s="112"/>
      <c r="E183" s="36"/>
      <c r="F183" s="114" t="s">
        <v>113</v>
      </c>
      <c r="G183" s="114"/>
      <c r="H183" s="114"/>
    </row>
    <row r="186" ht="15.75">
      <c r="A186" s="14"/>
    </row>
  </sheetData>
  <sheetProtection/>
  <mergeCells count="133">
    <mergeCell ref="A71:K71"/>
    <mergeCell ref="A91:K91"/>
    <mergeCell ref="A92:K92"/>
    <mergeCell ref="B94:K94"/>
    <mergeCell ref="G147:G148"/>
    <mergeCell ref="H147:H148"/>
    <mergeCell ref="B171:K171"/>
    <mergeCell ref="B174:K174"/>
    <mergeCell ref="A176:K176"/>
    <mergeCell ref="B177:K177"/>
    <mergeCell ref="C182:D182"/>
    <mergeCell ref="C183:D183"/>
    <mergeCell ref="F182:H182"/>
    <mergeCell ref="F183:H183"/>
    <mergeCell ref="A173:K173"/>
    <mergeCell ref="A181:D181"/>
    <mergeCell ref="D6:K6"/>
    <mergeCell ref="D5:K5"/>
    <mergeCell ref="D8:K8"/>
    <mergeCell ref="D9:K9"/>
    <mergeCell ref="D11:K11"/>
    <mergeCell ref="D12:K12"/>
    <mergeCell ref="A7:L7"/>
    <mergeCell ref="A167:K167"/>
    <mergeCell ref="A170:K170"/>
    <mergeCell ref="B163:K163"/>
    <mergeCell ref="B164:K164"/>
    <mergeCell ref="A147:A148"/>
    <mergeCell ref="C147:C148"/>
    <mergeCell ref="F141:F142"/>
    <mergeCell ref="G141:G142"/>
    <mergeCell ref="H141:H142"/>
    <mergeCell ref="A141:A142"/>
    <mergeCell ref="C141:C142"/>
    <mergeCell ref="D141:D142"/>
    <mergeCell ref="E141:E142"/>
    <mergeCell ref="A96:A98"/>
    <mergeCell ref="B96:B98"/>
    <mergeCell ref="C96:E97"/>
    <mergeCell ref="F96:H97"/>
    <mergeCell ref="I96:K96"/>
    <mergeCell ref="I97:K97"/>
    <mergeCell ref="A52:K52"/>
    <mergeCell ref="A48:K48"/>
    <mergeCell ref="A50:A51"/>
    <mergeCell ref="B50:B51"/>
    <mergeCell ref="C50:E50"/>
    <mergeCell ref="F50:H50"/>
    <mergeCell ref="I50:K50"/>
    <mergeCell ref="B45:D45"/>
    <mergeCell ref="E45:G45"/>
    <mergeCell ref="H45:J45"/>
    <mergeCell ref="K45:L45"/>
    <mergeCell ref="B47:K47"/>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H35:J35"/>
    <mergeCell ref="K35:L35"/>
    <mergeCell ref="B38:D38"/>
    <mergeCell ref="E38:G38"/>
    <mergeCell ref="H38:J38"/>
    <mergeCell ref="K38:L38"/>
    <mergeCell ref="B37:D37"/>
    <mergeCell ref="E37:G37"/>
    <mergeCell ref="H37:J37"/>
    <mergeCell ref="K37:L37"/>
    <mergeCell ref="B33:D33"/>
    <mergeCell ref="E33:G33"/>
    <mergeCell ref="H33:J33"/>
    <mergeCell ref="K33:L33"/>
    <mergeCell ref="B36:D36"/>
    <mergeCell ref="E36:G36"/>
    <mergeCell ref="H36:J36"/>
    <mergeCell ref="K36:L36"/>
    <mergeCell ref="B35:D35"/>
    <mergeCell ref="E35:G35"/>
    <mergeCell ref="B23:C23"/>
    <mergeCell ref="B32:D32"/>
    <mergeCell ref="E32:G32"/>
    <mergeCell ref="H32:J32"/>
    <mergeCell ref="K32:L32"/>
    <mergeCell ref="B31:D31"/>
    <mergeCell ref="E31:G31"/>
    <mergeCell ref="H31:J31"/>
    <mergeCell ref="K31:L31"/>
    <mergeCell ref="J20:L20"/>
    <mergeCell ref="A20:A21"/>
    <mergeCell ref="G20:I20"/>
    <mergeCell ref="D20:F20"/>
    <mergeCell ref="B20:C21"/>
    <mergeCell ref="B22:C22"/>
    <mergeCell ref="B160:K160"/>
    <mergeCell ref="B161:K161"/>
    <mergeCell ref="A29:L29"/>
    <mergeCell ref="B26:C26"/>
    <mergeCell ref="B24:C24"/>
    <mergeCell ref="B25:C25"/>
    <mergeCell ref="B34:D34"/>
    <mergeCell ref="E34:G34"/>
    <mergeCell ref="H34:J34"/>
    <mergeCell ref="K34:L34"/>
    <mergeCell ref="A2:L2"/>
    <mergeCell ref="A3:L3"/>
    <mergeCell ref="B166:K166"/>
    <mergeCell ref="B168:K168"/>
    <mergeCell ref="C14:K14"/>
    <mergeCell ref="B18:K18"/>
    <mergeCell ref="A81:K81"/>
    <mergeCell ref="A117:K117"/>
    <mergeCell ref="A127:K127"/>
    <mergeCell ref="B28:K28"/>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DomPC</cp:lastModifiedBy>
  <cp:lastPrinted>2020-04-07T18:39:28Z</cp:lastPrinted>
  <dcterms:created xsi:type="dcterms:W3CDTF">2019-03-14T10:21:45Z</dcterms:created>
  <dcterms:modified xsi:type="dcterms:W3CDTF">2021-05-05T21:23:19Z</dcterms:modified>
  <cp:category/>
  <cp:version/>
  <cp:contentType/>
  <cp:contentStatus/>
</cp:coreProperties>
</file>