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<sst xmlns="http://schemas.openxmlformats.org/spreadsheetml/2006/main" count="310" uniqueCount="140">
  <si>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</si>
  <si>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</si>
  <si>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</si>
  <si>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</si>
  <si>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</si>
  <si>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</si>
  <si>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</si>
  <si>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</si>
  <si>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</si>
  <si>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</si>
  <si>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</si>
  <si>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</si>
  <si>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</si>
  <si>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</si>
  <si>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</si>
  <si>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</si>
  <si>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</si>
  <si>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</si>
  <si>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</si>
  <si>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</si>
  <si>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</si>
  <si>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</si>
  <si>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</si>
  <si>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</si>
  <si>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</si>
  <si>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</si>
  <si>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</si>
  <si>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</si>
  <si>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</si>
  <si>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</si>
  <si>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</si>
  <si>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</si>
  <si>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</si>
  <si>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</si>
  <si>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</si>
  <si>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</si>
  <si>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</si>
  <si>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</si>
  <si>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</si>
  <si>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</si>
  <si>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</si>
  <si>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</si>
  <si>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</si>
  <si>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</si>
  <si>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</si>
  <si>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</si>
  <si>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</si>
  <si>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</si>
  <si>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</si>
  <si>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</si>
  <si>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</si>
  <si>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</si>
  <si>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</si>
  <si>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</si>
  <si>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</si>
  <si>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</si>
  <si>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</si>
  <si>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</si>
  <si>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</si>
  <si>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</si>
  <si>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</si>
  <si>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</si>
  <si>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</si>
  <si>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</si>
  <si>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</si>
  <si>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</si>
  <si>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</si>
  <si>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</si>
  <si>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</si>
  <si>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</si>
  <si>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</si>
  <si>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</si>
  <si>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</si>
  <si>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</si>
  <si>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</si>
  <si>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</si>
  <si>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</si>
  <si>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</si>
  <si>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</si>
  <si>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</si>
  <si>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</si>
  <si>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</si>
  <si>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</si>
  <si>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</si>
  <si>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</si>
  <si>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</si>
  <si>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</si>
  <si>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</si>
  <si>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</si>
  <si>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</si>
  <si>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</si>
  <si>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</si>
  <si>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</si>
  <si>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</si>
  <si>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</si>
  <si>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</si>
  <si>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</si>
  <si>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</si>
  <si>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</si>
  <si>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</si>
  <si>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</si>
  <si>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</si>
  <si>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</si>
  <si>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</si>
  <si>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</si>
  <si>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</si>
  <si>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</si>
  <si>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</si>
  <si>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</si>
  <si>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</si>
  <si>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</si>
  <si>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</si>
  <si>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</si>
  <si>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</si>
  <si>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</si>
  <si>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</si>
  <si>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</si>
  <si>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</si>
  <si>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</si>
  <si>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</si>
  <si>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</si>
  <si>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</si>
  <si>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0490</t>
  </si>
  <si>
    <t>0217370</t>
  </si>
  <si>
    <t>Реалізація інших заходів щодо соціально-економічного розвитку територій</t>
  </si>
  <si>
    <t>Напрям використання бюджетних коштів "Реалізація інших заходів щодо соціально-економічного розвитку територій"</t>
  </si>
  <si>
    <t>Напрям використання бюджетних коштів "Реалізація інших заходів щодо соціально-економічного розвитку територій"</t>
  </si>
  <si>
    <t>Обсяг видатків на роботи та послуги</t>
  </si>
  <si>
    <t>Кількість об'єктів</t>
  </si>
  <si>
    <t>Середні видатки на об'єкт</t>
  </si>
  <si>
    <t>Відсоток виконання робіт та послуг</t>
  </si>
  <si>
    <t>За бюджетною програмою "Реалізація інших заходів щодо соціально-економічного розвитку територій" фактичні результативні показники відповідають проведеним видаткам за напрямом використання бюджетних коштів, що спрямовувались на досягнення цих показників. Доцільно доповнити результативні показника задля більш розширеного аналізу.</t>
  </si>
  <si>
    <t>Відхилення фактичних надходжень до бюджету розвитку від  планового показника по бюджетній програмі, а саме надходження із загального фонду бюджету до спеціального фонду (бюджету розвитку) пояснюється тим, що фінансування видатків здійснювалось відповідно до фактичної потреби згідно до поданих документів на оплату.</t>
  </si>
  <si>
    <t>За бюджетною програмою "Реалізація інших заходів щодо соціально-економічного розвитку територій" фінансові порушення відсутні.</t>
  </si>
  <si>
    <t>Бюджетна програма "Реалізація інших заходів щодо соціально-економічного розвитку територій" залишається актуальною для подальшої її реалізації.</t>
  </si>
  <si>
    <t>За бюджетною програмою «Реалізація інших заходів щодо соціально-економічного розвитку територій» забезпечується реалізація інших заходів щодо соціально-економічного розвитку територій.</t>
  </si>
  <si>
    <t>Бюджетна програма "Реалізація інших заходів щодо соціально-економічного розвитку територій" має тривалий термін реалізації.</t>
  </si>
  <si>
    <t xml:space="preserve">за 2020 рік </t>
  </si>
  <si>
    <t>За бюджетною програмою "Реалізація інших заходів щодо соціально-економічного розвитку територій" за підсумками 2020 року станом на 01.01.2021 року дебіторська та кредиторська заборгованості відсутні.</t>
  </si>
  <si>
    <t>За бюджетною програмою «Реалізація інших заходів щодо соціально-економічного розвитку територій» у 2020 році здійснення фінансування видатків на суму 436926,45 грн по  об’єкту «Амбулаторія загальної практики сімейної медицини по вул. Героїв України, 79, село Степанки Черкаського району».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</si>
</sst>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4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90" zoomScaleNormal="90" zoomScalePageLayoutView="0" workbookViewId="0" topLeftCell="A103">
      <selection activeCell="B120" sqref="B120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0.25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2.625" style="0" bestFit="1" customWidth="1"/>
  </cols>
  <sheetData>
    <row r="2" spans="1:12" ht="17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7.25">
      <c r="A3" s="103" t="s">
        <v>137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ht="12.75">
      <c r="A4" s="1"/>
    </row>
    <row r="5" spans="1:12" ht="21.75" customHeight="1">
      <c r="A5" s="14" t="s">
        <v>77</v>
      </c>
      <c r="B5" s="41" t="s">
        <v>119</v>
      </c>
      <c r="C5" s="14"/>
      <c r="D5" s="59" t="s">
        <v>121</v>
      </c>
      <c r="E5" s="59"/>
      <c r="F5" s="59"/>
      <c r="G5" s="59"/>
      <c r="H5" s="59"/>
      <c r="I5" s="59"/>
      <c r="J5" s="59"/>
      <c r="K5" s="59"/>
      <c r="L5" s="14"/>
    </row>
    <row r="6" spans="1:12" ht="15" customHeight="1">
      <c r="A6" s="19" t="s">
        <v>78</v>
      </c>
      <c r="B6" s="21" t="s">
        <v>80</v>
      </c>
      <c r="C6" s="19"/>
      <c r="D6" s="58" t="s">
        <v>79</v>
      </c>
      <c r="E6" s="58"/>
      <c r="F6" s="58"/>
      <c r="G6" s="58"/>
      <c r="H6" s="58"/>
      <c r="I6" s="58"/>
      <c r="J6" s="58"/>
      <c r="K6" s="58"/>
      <c r="L6" s="19"/>
    </row>
    <row r="7" spans="1:12" ht="12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5" customHeight="1">
      <c r="A8" s="14" t="s">
        <v>81</v>
      </c>
      <c r="B8" s="41" t="s">
        <v>120</v>
      </c>
      <c r="C8" s="14"/>
      <c r="D8" s="59" t="s">
        <v>121</v>
      </c>
      <c r="E8" s="59"/>
      <c r="F8" s="59"/>
      <c r="G8" s="59"/>
      <c r="H8" s="59"/>
      <c r="I8" s="59"/>
      <c r="J8" s="59"/>
      <c r="K8" s="59"/>
      <c r="L8" s="14"/>
    </row>
    <row r="9" spans="1:12" ht="16.5" customHeight="1">
      <c r="A9" s="19" t="s">
        <v>1</v>
      </c>
      <c r="B9" s="21" t="s">
        <v>80</v>
      </c>
      <c r="C9" s="19"/>
      <c r="D9" s="58" t="s">
        <v>82</v>
      </c>
      <c r="E9" s="58"/>
      <c r="F9" s="58"/>
      <c r="G9" s="58"/>
      <c r="H9" s="58"/>
      <c r="I9" s="58"/>
      <c r="J9" s="58"/>
      <c r="K9" s="58"/>
      <c r="L9" s="19"/>
    </row>
    <row r="10" ht="12.75">
      <c r="A10" s="2"/>
    </row>
    <row r="11" spans="1:12" ht="21" customHeight="1">
      <c r="A11" s="14" t="s">
        <v>83</v>
      </c>
      <c r="B11" s="41" t="s">
        <v>123</v>
      </c>
      <c r="C11" s="41" t="s">
        <v>122</v>
      </c>
      <c r="D11" s="59" t="s">
        <v>124</v>
      </c>
      <c r="E11" s="59"/>
      <c r="F11" s="59"/>
      <c r="G11" s="59"/>
      <c r="H11" s="59"/>
      <c r="I11" s="59"/>
      <c r="J11" s="59"/>
      <c r="K11" s="59"/>
      <c r="L11" s="14"/>
    </row>
    <row r="12" spans="1:12" ht="13.5" customHeight="1">
      <c r="A12" s="19" t="s">
        <v>85</v>
      </c>
      <c r="B12" s="21" t="s">
        <v>80</v>
      </c>
      <c r="C12" s="21" t="s">
        <v>84</v>
      </c>
      <c r="D12" s="60" t="s">
        <v>86</v>
      </c>
      <c r="E12" s="60"/>
      <c r="F12" s="60"/>
      <c r="G12" s="60"/>
      <c r="H12" s="60"/>
      <c r="I12" s="60"/>
      <c r="J12" s="60"/>
      <c r="K12" s="60"/>
      <c r="L12" s="19"/>
    </row>
    <row r="13" ht="12.75">
      <c r="A13" s="2"/>
    </row>
    <row r="14" spans="1:11" ht="18" customHeight="1">
      <c r="A14" s="14" t="s">
        <v>87</v>
      </c>
      <c r="B14" s="14" t="s">
        <v>88</v>
      </c>
      <c r="C14" s="104" t="s">
        <v>124</v>
      </c>
      <c r="D14" s="104"/>
      <c r="E14" s="104"/>
      <c r="F14" s="104"/>
      <c r="G14" s="104"/>
      <c r="H14" s="104"/>
      <c r="I14" s="104"/>
      <c r="J14" s="104"/>
      <c r="K14" s="104"/>
    </row>
    <row r="15" ht="12.75">
      <c r="A15" s="2"/>
    </row>
    <row r="16" spans="1:11" ht="19.5" customHeight="1">
      <c r="A16" s="14" t="s">
        <v>89</v>
      </c>
      <c r="B16" s="14" t="s">
        <v>90</v>
      </c>
      <c r="C16" s="20"/>
      <c r="D16" s="20"/>
      <c r="E16" s="20"/>
      <c r="F16" s="20"/>
      <c r="G16" s="20"/>
      <c r="H16" s="20"/>
      <c r="I16" s="20"/>
      <c r="J16" s="20"/>
      <c r="K16" s="20"/>
    </row>
    <row r="17" ht="12.75">
      <c r="A17" s="2"/>
    </row>
    <row r="18" spans="1:12" ht="18" customHeight="1">
      <c r="A18" s="23" t="s">
        <v>92</v>
      </c>
      <c r="B18" s="53" t="s">
        <v>91</v>
      </c>
      <c r="C18" s="53"/>
      <c r="D18" s="53"/>
      <c r="E18" s="53"/>
      <c r="F18" s="53"/>
      <c r="G18" s="53"/>
      <c r="H18" s="53"/>
      <c r="I18" s="53"/>
      <c r="J18" s="53"/>
      <c r="K18" s="53"/>
      <c r="L18" s="20"/>
    </row>
    <row r="19" ht="15.75">
      <c r="A19" s="3"/>
    </row>
    <row r="20" spans="1:12" ht="15.75" customHeight="1">
      <c r="A20" s="99" t="s">
        <v>2</v>
      </c>
      <c r="B20" s="94" t="s">
        <v>3</v>
      </c>
      <c r="C20" s="94"/>
      <c r="D20" s="97" t="s">
        <v>4</v>
      </c>
      <c r="E20" s="97"/>
      <c r="F20" s="98"/>
      <c r="G20" s="96" t="s">
        <v>5</v>
      </c>
      <c r="H20" s="97"/>
      <c r="I20" s="98"/>
      <c r="J20" s="96" t="s">
        <v>6</v>
      </c>
      <c r="K20" s="97"/>
      <c r="L20" s="98"/>
    </row>
    <row r="21" spans="1:12" ht="31.5">
      <c r="A21" s="100"/>
      <c r="B21" s="94"/>
      <c r="C21" s="94"/>
      <c r="D21" s="42" t="s">
        <v>7</v>
      </c>
      <c r="E21" s="24" t="s">
        <v>8</v>
      </c>
      <c r="F21" s="24" t="s">
        <v>9</v>
      </c>
      <c r="G21" s="24" t="s">
        <v>7</v>
      </c>
      <c r="H21" s="24" t="s">
        <v>8</v>
      </c>
      <c r="I21" s="24" t="s">
        <v>9</v>
      </c>
      <c r="J21" s="24" t="s">
        <v>7</v>
      </c>
      <c r="K21" s="24" t="s">
        <v>8</v>
      </c>
      <c r="L21" s="24" t="s">
        <v>9</v>
      </c>
    </row>
    <row r="22" spans="1:12" ht="15.75" customHeight="1">
      <c r="A22" s="25" t="s">
        <v>10</v>
      </c>
      <c r="B22" s="92" t="s">
        <v>11</v>
      </c>
      <c r="C22" s="101"/>
      <c r="D22" s="44">
        <f>D24</f>
        <v>409000</v>
      </c>
      <c r="E22" s="44">
        <f>E24</f>
        <v>45000</v>
      </c>
      <c r="F22" s="44">
        <f>F24</f>
        <v>454000</v>
      </c>
      <c r="G22" s="44">
        <f>G24</f>
        <v>408926.45</v>
      </c>
      <c r="H22" s="44">
        <f>H24</f>
        <v>28000</v>
      </c>
      <c r="I22" s="44">
        <f>I24</f>
        <v>436926.45</v>
      </c>
      <c r="J22" s="44">
        <f>J24</f>
        <v>-73.54999999998836</v>
      </c>
      <c r="K22" s="44">
        <f>K24</f>
        <v>-17000</v>
      </c>
      <c r="L22" s="44">
        <f>L24</f>
        <v>-17073.54999999999</v>
      </c>
    </row>
    <row r="23" spans="1:12" ht="15.75" customHeight="1">
      <c r="A23" s="45" t="s">
        <v>12</v>
      </c>
      <c r="B23" s="95" t="s">
        <v>13</v>
      </c>
      <c r="C23" s="95"/>
      <c r="D23" s="46"/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</row>
    <row r="24" spans="1:12" ht="37.5" customHeight="1">
      <c r="A24" s="25" t="s">
        <v>14</v>
      </c>
      <c r="B24" s="92" t="s">
        <v>125</v>
      </c>
      <c r="C24" s="92"/>
      <c r="D24" s="44">
        <v>409000</v>
      </c>
      <c r="E24" s="44">
        <v>45000</v>
      </c>
      <c r="F24" s="44">
        <v>454000</v>
      </c>
      <c r="G24" s="44">
        <v>408926.45</v>
      </c>
      <c r="H24" s="44">
        <v>28000</v>
      </c>
      <c r="I24" s="44">
        <f>G24+H24</f>
        <v>436926.45</v>
      </c>
      <c r="J24" s="44">
        <f>G24-D24</f>
        <v>-73.54999999998836</v>
      </c>
      <c r="K24" s="44">
        <f>H24-E24</f>
        <v>-17000</v>
      </c>
      <c r="L24" s="44">
        <f>I24-F24</f>
        <v>-17073.54999999999</v>
      </c>
    </row>
    <row r="25" ht="10.5" customHeight="1">
      <c r="A25" s="3"/>
    </row>
    <row r="26" spans="1:12" ht="15.75" customHeight="1">
      <c r="A26" s="22" t="s">
        <v>94</v>
      </c>
      <c r="B26" s="53" t="s">
        <v>93</v>
      </c>
      <c r="C26" s="53"/>
      <c r="D26" s="53"/>
      <c r="E26" s="53"/>
      <c r="F26" s="53"/>
      <c r="G26" s="53"/>
      <c r="H26" s="53"/>
      <c r="I26" s="53"/>
      <c r="J26" s="53"/>
      <c r="K26" s="53"/>
      <c r="L26" s="14"/>
    </row>
    <row r="27" spans="1:12" ht="15.75" customHeight="1">
      <c r="A27" s="88" t="s">
        <v>95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ht="8.25" customHeight="1">
      <c r="A28" s="3"/>
    </row>
    <row r="29" spans="1:12" ht="28.5" customHeight="1">
      <c r="A29" s="51" t="s">
        <v>2</v>
      </c>
      <c r="B29" s="94" t="s">
        <v>3</v>
      </c>
      <c r="C29" s="94"/>
      <c r="D29" s="94"/>
      <c r="E29" s="94" t="s">
        <v>4</v>
      </c>
      <c r="F29" s="94"/>
      <c r="G29" s="94"/>
      <c r="H29" s="94" t="s">
        <v>5</v>
      </c>
      <c r="I29" s="94"/>
      <c r="J29" s="94"/>
      <c r="K29" s="94" t="s">
        <v>6</v>
      </c>
      <c r="L29" s="94"/>
    </row>
    <row r="30" spans="1:12" ht="15.75" customHeight="1">
      <c r="A30" s="28" t="s">
        <v>10</v>
      </c>
      <c r="B30" s="92" t="s">
        <v>16</v>
      </c>
      <c r="C30" s="92"/>
      <c r="D30" s="92"/>
      <c r="E30" s="93" t="s">
        <v>17</v>
      </c>
      <c r="F30" s="93"/>
      <c r="G30" s="93"/>
      <c r="H30" s="93">
        <v>0</v>
      </c>
      <c r="I30" s="93"/>
      <c r="J30" s="93"/>
      <c r="K30" s="93" t="s">
        <v>17</v>
      </c>
      <c r="L30" s="93"/>
    </row>
    <row r="31" spans="1:12" ht="15.75" customHeight="1">
      <c r="A31" s="28" t="s">
        <v>12</v>
      </c>
      <c r="B31" s="92" t="s">
        <v>18</v>
      </c>
      <c r="C31" s="92"/>
      <c r="D31" s="92"/>
      <c r="E31" s="93" t="s">
        <v>12</v>
      </c>
      <c r="F31" s="93"/>
      <c r="G31" s="93"/>
      <c r="H31" s="93" t="s">
        <v>12</v>
      </c>
      <c r="I31" s="93"/>
      <c r="J31" s="93"/>
      <c r="K31" s="93" t="s">
        <v>12</v>
      </c>
      <c r="L31" s="93"/>
    </row>
    <row r="32" spans="1:12" ht="15.75" customHeight="1">
      <c r="A32" s="28" t="s">
        <v>14</v>
      </c>
      <c r="B32" s="92" t="s">
        <v>19</v>
      </c>
      <c r="C32" s="92"/>
      <c r="D32" s="92"/>
      <c r="E32" s="93" t="s">
        <v>17</v>
      </c>
      <c r="F32" s="93"/>
      <c r="G32" s="93"/>
      <c r="H32" s="93">
        <v>0</v>
      </c>
      <c r="I32" s="93"/>
      <c r="J32" s="93"/>
      <c r="K32" s="93" t="s">
        <v>17</v>
      </c>
      <c r="L32" s="93"/>
    </row>
    <row r="33" spans="1:12" ht="15.75" customHeight="1">
      <c r="A33" s="28" t="s">
        <v>15</v>
      </c>
      <c r="B33" s="92" t="s">
        <v>20</v>
      </c>
      <c r="C33" s="92"/>
      <c r="D33" s="92"/>
      <c r="E33" s="93" t="s">
        <v>17</v>
      </c>
      <c r="F33" s="93"/>
      <c r="G33" s="93"/>
      <c r="H33" s="93">
        <v>0</v>
      </c>
      <c r="I33" s="93"/>
      <c r="J33" s="93"/>
      <c r="K33" s="93" t="s">
        <v>17</v>
      </c>
      <c r="L33" s="93"/>
    </row>
    <row r="34" spans="1:12" ht="15.75" customHeight="1">
      <c r="A34" s="28" t="s">
        <v>21</v>
      </c>
      <c r="B34" s="92" t="s">
        <v>22</v>
      </c>
      <c r="C34" s="92"/>
      <c r="D34" s="92"/>
      <c r="E34" s="93">
        <v>45000</v>
      </c>
      <c r="F34" s="93"/>
      <c r="G34" s="93"/>
      <c r="H34" s="93">
        <v>28000</v>
      </c>
      <c r="I34" s="93"/>
      <c r="J34" s="93"/>
      <c r="K34" s="93">
        <f>H34-E34</f>
        <v>-17000</v>
      </c>
      <c r="L34" s="93"/>
    </row>
    <row r="35" spans="1:12" ht="15.75" customHeight="1">
      <c r="A35" s="28" t="s">
        <v>12</v>
      </c>
      <c r="B35" s="92" t="s">
        <v>18</v>
      </c>
      <c r="C35" s="92"/>
      <c r="D35" s="92"/>
      <c r="E35" s="93" t="s">
        <v>12</v>
      </c>
      <c r="F35" s="93"/>
      <c r="G35" s="93"/>
      <c r="H35" s="93" t="s">
        <v>12</v>
      </c>
      <c r="I35" s="93"/>
      <c r="J35" s="93"/>
      <c r="K35" s="93" t="s">
        <v>12</v>
      </c>
      <c r="L35" s="93"/>
    </row>
    <row r="36" spans="1:12" ht="15.75" customHeight="1">
      <c r="A36" s="28" t="s">
        <v>23</v>
      </c>
      <c r="B36" s="92" t="s">
        <v>24</v>
      </c>
      <c r="C36" s="92"/>
      <c r="D36" s="92"/>
      <c r="E36" s="93">
        <v>0</v>
      </c>
      <c r="F36" s="93"/>
      <c r="G36" s="93"/>
      <c r="H36" s="93">
        <v>0</v>
      </c>
      <c r="I36" s="93"/>
      <c r="J36" s="93"/>
      <c r="K36" s="93">
        <v>0</v>
      </c>
      <c r="L36" s="93"/>
    </row>
    <row r="37" spans="1:12" ht="15.75" customHeight="1">
      <c r="A37" s="28" t="s">
        <v>25</v>
      </c>
      <c r="B37" s="92" t="s">
        <v>26</v>
      </c>
      <c r="C37" s="92"/>
      <c r="D37" s="92"/>
      <c r="E37" s="93">
        <v>0</v>
      </c>
      <c r="F37" s="93"/>
      <c r="G37" s="93"/>
      <c r="H37" s="93">
        <v>0</v>
      </c>
      <c r="I37" s="93"/>
      <c r="J37" s="93"/>
      <c r="K37" s="93">
        <v>0</v>
      </c>
      <c r="L37" s="93"/>
    </row>
    <row r="38" spans="1:12" ht="15.75" customHeight="1">
      <c r="A38" s="28" t="s">
        <v>27</v>
      </c>
      <c r="B38" s="92" t="s">
        <v>28</v>
      </c>
      <c r="C38" s="92"/>
      <c r="D38" s="92"/>
      <c r="E38" s="93">
        <v>0</v>
      </c>
      <c r="F38" s="93"/>
      <c r="G38" s="93"/>
      <c r="H38" s="93">
        <v>0</v>
      </c>
      <c r="I38" s="93"/>
      <c r="J38" s="93"/>
      <c r="K38" s="93">
        <v>0</v>
      </c>
      <c r="L38" s="93"/>
    </row>
    <row r="39" spans="1:12" ht="15.75" customHeight="1">
      <c r="A39" s="28" t="s">
        <v>29</v>
      </c>
      <c r="B39" s="92" t="s">
        <v>30</v>
      </c>
      <c r="C39" s="92"/>
      <c r="D39" s="92"/>
      <c r="E39" s="93">
        <v>45000</v>
      </c>
      <c r="F39" s="93"/>
      <c r="G39" s="93"/>
      <c r="H39" s="93">
        <v>28000</v>
      </c>
      <c r="I39" s="93"/>
      <c r="J39" s="93"/>
      <c r="K39" s="93">
        <f>H39-E39</f>
        <v>-17000</v>
      </c>
      <c r="L39" s="93"/>
    </row>
    <row r="40" spans="1:12" ht="15.75" customHeight="1">
      <c r="A40" s="28" t="s">
        <v>31</v>
      </c>
      <c r="B40" s="92" t="s">
        <v>32</v>
      </c>
      <c r="C40" s="92"/>
      <c r="D40" s="92"/>
      <c r="E40" s="93" t="s">
        <v>17</v>
      </c>
      <c r="F40" s="93"/>
      <c r="G40" s="93"/>
      <c r="H40" s="93">
        <v>0</v>
      </c>
      <c r="I40" s="93"/>
      <c r="J40" s="93"/>
      <c r="K40" s="93" t="s">
        <v>17</v>
      </c>
      <c r="L40" s="93"/>
    </row>
    <row r="41" spans="1:12" ht="15.75" customHeight="1">
      <c r="A41" s="28" t="s">
        <v>12</v>
      </c>
      <c r="B41" s="92" t="s">
        <v>18</v>
      </c>
      <c r="C41" s="92"/>
      <c r="D41" s="92"/>
      <c r="E41" s="93" t="s">
        <v>12</v>
      </c>
      <c r="F41" s="93"/>
      <c r="G41" s="93"/>
      <c r="H41" s="93" t="s">
        <v>12</v>
      </c>
      <c r="I41" s="93"/>
      <c r="J41" s="93"/>
      <c r="K41" s="93" t="s">
        <v>12</v>
      </c>
      <c r="L41" s="93"/>
    </row>
    <row r="42" spans="1:12" ht="15.75" customHeight="1">
      <c r="A42" s="28" t="s">
        <v>33</v>
      </c>
      <c r="B42" s="92" t="s">
        <v>19</v>
      </c>
      <c r="C42" s="92"/>
      <c r="D42" s="92"/>
      <c r="E42" s="93" t="s">
        <v>17</v>
      </c>
      <c r="F42" s="93"/>
      <c r="G42" s="93"/>
      <c r="H42" s="93">
        <v>0</v>
      </c>
      <c r="I42" s="93"/>
      <c r="J42" s="93"/>
      <c r="K42" s="93" t="s">
        <v>17</v>
      </c>
      <c r="L42" s="93"/>
    </row>
    <row r="43" spans="1:12" ht="15.75" customHeight="1">
      <c r="A43" s="28" t="s">
        <v>34</v>
      </c>
      <c r="B43" s="92" t="s">
        <v>20</v>
      </c>
      <c r="C43" s="92"/>
      <c r="D43" s="92"/>
      <c r="E43" s="93" t="s">
        <v>17</v>
      </c>
      <c r="F43" s="93"/>
      <c r="G43" s="93"/>
      <c r="H43" s="93">
        <v>0</v>
      </c>
      <c r="I43" s="93"/>
      <c r="J43" s="93"/>
      <c r="K43" s="93" t="s">
        <v>17</v>
      </c>
      <c r="L43" s="93"/>
    </row>
    <row r="44" ht="15.75">
      <c r="A44" s="3"/>
    </row>
    <row r="45" spans="1:12" ht="23.25" customHeight="1">
      <c r="A45" s="14" t="s">
        <v>96</v>
      </c>
      <c r="B45" s="53" t="s">
        <v>97</v>
      </c>
      <c r="C45" s="53"/>
      <c r="D45" s="53"/>
      <c r="E45" s="53"/>
      <c r="F45" s="53"/>
      <c r="G45" s="53"/>
      <c r="H45" s="53"/>
      <c r="I45" s="53"/>
      <c r="J45" s="53"/>
      <c r="K45" s="53"/>
      <c r="L45" s="20"/>
    </row>
    <row r="46" spans="1:11" ht="15" customHeight="1">
      <c r="A46" s="88" t="s">
        <v>95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ht="15.75">
      <c r="A47" s="3"/>
    </row>
    <row r="48" spans="1:11" ht="30.75" customHeight="1">
      <c r="A48" s="73" t="s">
        <v>2</v>
      </c>
      <c r="B48" s="73" t="s">
        <v>3</v>
      </c>
      <c r="C48" s="89" t="s">
        <v>35</v>
      </c>
      <c r="D48" s="90"/>
      <c r="E48" s="91"/>
      <c r="F48" s="89" t="s">
        <v>5</v>
      </c>
      <c r="G48" s="90"/>
      <c r="H48" s="91"/>
      <c r="I48" s="89" t="s">
        <v>6</v>
      </c>
      <c r="J48" s="90"/>
      <c r="K48" s="91"/>
    </row>
    <row r="49" spans="1:11" ht="28.5">
      <c r="A49" s="75"/>
      <c r="B49" s="75"/>
      <c r="C49" s="31" t="s">
        <v>7</v>
      </c>
      <c r="D49" s="31" t="s">
        <v>8</v>
      </c>
      <c r="E49" s="31" t="s">
        <v>9</v>
      </c>
      <c r="F49" s="31" t="s">
        <v>7</v>
      </c>
      <c r="G49" s="31" t="s">
        <v>8</v>
      </c>
      <c r="H49" s="31" t="s">
        <v>9</v>
      </c>
      <c r="I49" s="31" t="s">
        <v>7</v>
      </c>
      <c r="J49" s="31" t="s">
        <v>8</v>
      </c>
      <c r="K49" s="31" t="s">
        <v>9</v>
      </c>
    </row>
    <row r="50" spans="1:11" ht="18.75" customHeight="1">
      <c r="A50" s="82" t="s">
        <v>126</v>
      </c>
      <c r="B50" s="83"/>
      <c r="C50" s="83"/>
      <c r="D50" s="83"/>
      <c r="E50" s="83"/>
      <c r="F50" s="83"/>
      <c r="G50" s="83"/>
      <c r="H50" s="83"/>
      <c r="I50" s="83"/>
      <c r="J50" s="83"/>
      <c r="K50" s="84"/>
    </row>
    <row r="51" spans="1:11" ht="15.75">
      <c r="A51" s="30" t="s">
        <v>10</v>
      </c>
      <c r="B51" s="11" t="s">
        <v>36</v>
      </c>
      <c r="C51" s="18" t="s">
        <v>12</v>
      </c>
      <c r="D51" s="18" t="s">
        <v>12</v>
      </c>
      <c r="E51" s="18" t="s">
        <v>12</v>
      </c>
      <c r="F51" s="18" t="s">
        <v>12</v>
      </c>
      <c r="G51" s="18" t="s">
        <v>12</v>
      </c>
      <c r="H51" s="18" t="s">
        <v>12</v>
      </c>
      <c r="I51" s="18" t="s">
        <v>12</v>
      </c>
      <c r="J51" s="18" t="s">
        <v>12</v>
      </c>
      <c r="K51" s="18" t="s">
        <v>12</v>
      </c>
    </row>
    <row r="52" spans="1:11" ht="15.75">
      <c r="A52" s="8"/>
      <c r="B52" s="27" t="s">
        <v>127</v>
      </c>
      <c r="C52" s="44">
        <v>409000</v>
      </c>
      <c r="D52" s="44">
        <v>45000</v>
      </c>
      <c r="E52" s="44">
        <v>454000</v>
      </c>
      <c r="F52" s="44">
        <v>408926.45</v>
      </c>
      <c r="G52" s="44">
        <v>28000</v>
      </c>
      <c r="H52" s="44">
        <f>F52+G52</f>
        <v>436926.45</v>
      </c>
      <c r="I52" s="44">
        <f>F52-C52</f>
        <v>-73.54999999998836</v>
      </c>
      <c r="J52" s="44">
        <f>G52-D52</f>
        <v>-17000</v>
      </c>
      <c r="K52" s="44">
        <f>H52-E52</f>
        <v>-17073.54999999999</v>
      </c>
    </row>
    <row r="53" spans="1:11" ht="15.75" customHeight="1">
      <c r="A53" s="28" t="s">
        <v>21</v>
      </c>
      <c r="B53" s="32" t="s">
        <v>37</v>
      </c>
      <c r="C53" s="48"/>
      <c r="D53" s="48"/>
      <c r="E53" s="48"/>
      <c r="F53" s="48"/>
      <c r="G53" s="48"/>
      <c r="H53" s="48"/>
      <c r="I53" s="48"/>
      <c r="J53" s="48"/>
      <c r="K53" s="48"/>
    </row>
    <row r="54" spans="1:11" ht="15.75" customHeight="1">
      <c r="A54" s="7"/>
      <c r="B54" s="47" t="s">
        <v>128</v>
      </c>
      <c r="C54" s="43">
        <v>1</v>
      </c>
      <c r="D54" s="43">
        <v>0</v>
      </c>
      <c r="E54" s="43">
        <v>1</v>
      </c>
      <c r="F54" s="43">
        <v>1</v>
      </c>
      <c r="G54" s="43">
        <v>0</v>
      </c>
      <c r="H54" s="43">
        <v>1</v>
      </c>
      <c r="I54" s="43">
        <v>0</v>
      </c>
      <c r="J54" s="43">
        <v>0</v>
      </c>
      <c r="K54" s="43">
        <v>0</v>
      </c>
    </row>
    <row r="55" spans="1:11" ht="15.75">
      <c r="A55" s="26" t="s">
        <v>31</v>
      </c>
      <c r="B55" s="11" t="s">
        <v>38</v>
      </c>
      <c r="C55" s="18" t="s">
        <v>12</v>
      </c>
      <c r="D55" s="18" t="s">
        <v>12</v>
      </c>
      <c r="E55" s="18" t="s">
        <v>12</v>
      </c>
      <c r="F55" s="18" t="s">
        <v>12</v>
      </c>
      <c r="G55" s="18" t="s">
        <v>12</v>
      </c>
      <c r="H55" s="18" t="s">
        <v>12</v>
      </c>
      <c r="I55" s="18" t="s">
        <v>12</v>
      </c>
      <c r="J55" s="18" t="s">
        <v>12</v>
      </c>
      <c r="K55" s="18" t="s">
        <v>12</v>
      </c>
    </row>
    <row r="56" spans="1:11" ht="15.75">
      <c r="A56" s="5"/>
      <c r="B56" s="27" t="s">
        <v>129</v>
      </c>
      <c r="C56" s="43">
        <v>409000</v>
      </c>
      <c r="D56" s="44">
        <v>45000</v>
      </c>
      <c r="E56" s="44">
        <v>454000</v>
      </c>
      <c r="F56" s="44">
        <v>408926.45</v>
      </c>
      <c r="G56" s="44">
        <v>28000</v>
      </c>
      <c r="H56" s="44">
        <f>F56+G56</f>
        <v>436926.45</v>
      </c>
      <c r="I56" s="44">
        <f>F56-C56</f>
        <v>-73.54999999998836</v>
      </c>
      <c r="J56" s="44">
        <f>G56-D56</f>
        <v>-17000</v>
      </c>
      <c r="K56" s="44">
        <f>H56-E56</f>
        <v>-17073.54999999999</v>
      </c>
    </row>
    <row r="57" spans="1:11" ht="15.75">
      <c r="A57" s="26" t="s">
        <v>39</v>
      </c>
      <c r="B57" s="11" t="s">
        <v>40</v>
      </c>
      <c r="C57" s="18" t="s">
        <v>12</v>
      </c>
      <c r="D57" s="18" t="s">
        <v>12</v>
      </c>
      <c r="E57" s="18" t="s">
        <v>12</v>
      </c>
      <c r="F57" s="18" t="s">
        <v>12</v>
      </c>
      <c r="G57" s="18" t="s">
        <v>12</v>
      </c>
      <c r="H57" s="18" t="s">
        <v>12</v>
      </c>
      <c r="I57" s="18" t="s">
        <v>12</v>
      </c>
      <c r="J57" s="18" t="s">
        <v>12</v>
      </c>
      <c r="K57" s="18" t="s">
        <v>12</v>
      </c>
    </row>
    <row r="58" spans="1:11" ht="15.75">
      <c r="A58" s="5"/>
      <c r="B58" s="27" t="s">
        <v>130</v>
      </c>
      <c r="C58" s="43">
        <v>100</v>
      </c>
      <c r="D58" s="43">
        <v>100</v>
      </c>
      <c r="E58" s="43">
        <v>200</v>
      </c>
      <c r="F58" s="43">
        <v>100</v>
      </c>
      <c r="G58" s="43">
        <v>100</v>
      </c>
      <c r="H58" s="43">
        <v>200</v>
      </c>
      <c r="I58" s="43">
        <v>0</v>
      </c>
      <c r="J58" s="43">
        <v>0</v>
      </c>
      <c r="K58" s="43">
        <v>0</v>
      </c>
    </row>
    <row r="59" spans="1:11" ht="15.75" customHeight="1">
      <c r="A59" s="82" t="s">
        <v>41</v>
      </c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33" customHeight="1">
      <c r="A60" s="85" t="s">
        <v>131</v>
      </c>
      <c r="B60" s="86"/>
      <c r="C60" s="86"/>
      <c r="D60" s="86"/>
      <c r="E60" s="86"/>
      <c r="F60" s="86"/>
      <c r="G60" s="86"/>
      <c r="H60" s="86"/>
      <c r="I60" s="86"/>
      <c r="J60" s="86"/>
      <c r="K60" s="87"/>
    </row>
    <row r="61" ht="9.75" customHeight="1">
      <c r="A61" s="34"/>
    </row>
    <row r="62" spans="1:11" s="33" customFormat="1" ht="17.25" customHeight="1">
      <c r="A62" s="72" t="s">
        <v>42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ht="12.75">
      <c r="A63" s="2"/>
    </row>
    <row r="64" spans="1:11" ht="15" customHeight="1">
      <c r="A64" s="14" t="s">
        <v>98</v>
      </c>
      <c r="B64" s="53" t="s">
        <v>99</v>
      </c>
      <c r="C64" s="53"/>
      <c r="D64" s="53"/>
      <c r="E64" s="53"/>
      <c r="F64" s="53"/>
      <c r="G64" s="53"/>
      <c r="H64" s="53"/>
      <c r="I64" s="53"/>
      <c r="J64" s="53"/>
      <c r="K64" s="53"/>
    </row>
    <row r="65" ht="15.75">
      <c r="A65" s="3"/>
    </row>
    <row r="66" spans="1:11" ht="15.75" customHeight="1">
      <c r="A66" s="73" t="s">
        <v>2</v>
      </c>
      <c r="B66" s="73" t="s">
        <v>3</v>
      </c>
      <c r="C66" s="76" t="s">
        <v>43</v>
      </c>
      <c r="D66" s="77"/>
      <c r="E66" s="78"/>
      <c r="F66" s="76" t="s">
        <v>44</v>
      </c>
      <c r="G66" s="77"/>
      <c r="H66" s="78"/>
      <c r="I66" s="76" t="s">
        <v>45</v>
      </c>
      <c r="J66" s="77"/>
      <c r="K66" s="78"/>
    </row>
    <row r="67" spans="1:11" ht="15.75" customHeight="1">
      <c r="A67" s="74"/>
      <c r="B67" s="74"/>
      <c r="C67" s="79"/>
      <c r="D67" s="80"/>
      <c r="E67" s="81"/>
      <c r="F67" s="79"/>
      <c r="G67" s="80"/>
      <c r="H67" s="81"/>
      <c r="I67" s="79" t="s">
        <v>46</v>
      </c>
      <c r="J67" s="80"/>
      <c r="K67" s="81"/>
    </row>
    <row r="68" spans="1:11" ht="28.5">
      <c r="A68" s="75"/>
      <c r="B68" s="75"/>
      <c r="C68" s="31" t="s">
        <v>7</v>
      </c>
      <c r="D68" s="31" t="s">
        <v>8</v>
      </c>
      <c r="E68" s="31" t="s">
        <v>9</v>
      </c>
      <c r="F68" s="31" t="s">
        <v>7</v>
      </c>
      <c r="G68" s="31" t="s">
        <v>8</v>
      </c>
      <c r="H68" s="31" t="s">
        <v>9</v>
      </c>
      <c r="I68" s="31" t="s">
        <v>7</v>
      </c>
      <c r="J68" s="31" t="s">
        <v>8</v>
      </c>
      <c r="K68" s="31" t="s">
        <v>9</v>
      </c>
    </row>
    <row r="69" spans="1:11" ht="35.25" customHeight="1">
      <c r="A69" s="5" t="s">
        <v>12</v>
      </c>
      <c r="B69" s="11" t="s">
        <v>11</v>
      </c>
      <c r="C69" s="5">
        <v>0</v>
      </c>
      <c r="D69" s="49">
        <v>710370.27</v>
      </c>
      <c r="E69" s="49">
        <v>710370.27</v>
      </c>
      <c r="F69" s="44">
        <v>408926.45</v>
      </c>
      <c r="G69" s="44">
        <v>28000</v>
      </c>
      <c r="H69" s="44">
        <f>F69+G69</f>
        <v>436926.45</v>
      </c>
      <c r="I69" s="105">
        <v>100</v>
      </c>
      <c r="J69" s="106">
        <f>(G69/D69)*100-100</f>
        <v>-96.0583936036625</v>
      </c>
      <c r="K69" s="106">
        <f>(H69/E69)*100-100</f>
        <v>-38.493139641105756</v>
      </c>
    </row>
    <row r="70" spans="1:11" ht="15.75">
      <c r="A70" s="5" t="s">
        <v>12</v>
      </c>
      <c r="B70" s="6" t="s">
        <v>13</v>
      </c>
      <c r="C70" s="5" t="s">
        <v>12</v>
      </c>
      <c r="D70" s="5" t="s">
        <v>12</v>
      </c>
      <c r="E70" s="5" t="s">
        <v>12</v>
      </c>
      <c r="F70" s="48"/>
      <c r="G70" s="48"/>
      <c r="H70" s="48"/>
      <c r="I70" s="105"/>
      <c r="J70" s="106"/>
      <c r="K70" s="106"/>
    </row>
    <row r="71" spans="1:11" ht="39" customHeight="1">
      <c r="A71" s="5" t="s">
        <v>12</v>
      </c>
      <c r="B71" s="6" t="s">
        <v>125</v>
      </c>
      <c r="C71" s="5">
        <v>0</v>
      </c>
      <c r="D71" s="49">
        <v>710370.27</v>
      </c>
      <c r="E71" s="49">
        <v>710370.27</v>
      </c>
      <c r="F71" s="49">
        <v>408926.45</v>
      </c>
      <c r="G71" s="49">
        <v>28000</v>
      </c>
      <c r="H71" s="49">
        <f>F71+G71</f>
        <v>436926.45</v>
      </c>
      <c r="I71" s="105">
        <v>100</v>
      </c>
      <c r="J71" s="106">
        <f aca="true" t="shared" si="0" ref="J71:J79">(G71/D71)*100-100</f>
        <v>-96.0583936036625</v>
      </c>
      <c r="K71" s="106">
        <f>(H71/E71)*100-100</f>
        <v>-38.493139641105756</v>
      </c>
    </row>
    <row r="72" spans="1:11" ht="15.75">
      <c r="A72" s="26" t="s">
        <v>10</v>
      </c>
      <c r="B72" s="11" t="s">
        <v>36</v>
      </c>
      <c r="C72" s="5" t="s">
        <v>12</v>
      </c>
      <c r="D72" s="5" t="s">
        <v>12</v>
      </c>
      <c r="E72" s="5" t="s">
        <v>12</v>
      </c>
      <c r="F72" s="48"/>
      <c r="G72" s="48"/>
      <c r="H72" s="48"/>
      <c r="I72" s="105"/>
      <c r="J72" s="106"/>
      <c r="K72" s="106"/>
    </row>
    <row r="73" spans="1:11" ht="15.75">
      <c r="A73" s="26"/>
      <c r="B73" s="27" t="s">
        <v>127</v>
      </c>
      <c r="C73" s="43">
        <v>0</v>
      </c>
      <c r="D73" s="43">
        <v>710370.27</v>
      </c>
      <c r="E73" s="43">
        <v>710370.27</v>
      </c>
      <c r="F73" s="44">
        <v>408926.45</v>
      </c>
      <c r="G73" s="44">
        <v>28000</v>
      </c>
      <c r="H73" s="44">
        <f>F73+G73</f>
        <v>436926.45</v>
      </c>
      <c r="I73" s="105">
        <v>100</v>
      </c>
      <c r="J73" s="106">
        <f t="shared" si="0"/>
        <v>-96.0583936036625</v>
      </c>
      <c r="K73" s="106">
        <f>(H73/E73)*100-100</f>
        <v>-38.493139641105756</v>
      </c>
    </row>
    <row r="74" spans="1:11" ht="15.75">
      <c r="A74" s="26" t="s">
        <v>21</v>
      </c>
      <c r="B74" s="11" t="s">
        <v>37</v>
      </c>
      <c r="C74" s="5" t="s">
        <v>12</v>
      </c>
      <c r="D74" s="5" t="s">
        <v>12</v>
      </c>
      <c r="E74" s="5" t="s">
        <v>12</v>
      </c>
      <c r="F74" s="48"/>
      <c r="G74" s="48"/>
      <c r="H74" s="48"/>
      <c r="I74" s="105"/>
      <c r="J74" s="106"/>
      <c r="K74" s="106"/>
    </row>
    <row r="75" spans="1:11" ht="15.75">
      <c r="A75" s="5"/>
      <c r="B75" s="47" t="s">
        <v>128</v>
      </c>
      <c r="C75" s="43">
        <v>0</v>
      </c>
      <c r="D75" s="43">
        <v>1</v>
      </c>
      <c r="E75" s="43">
        <v>1</v>
      </c>
      <c r="F75" s="43">
        <v>1</v>
      </c>
      <c r="G75" s="43">
        <v>0</v>
      </c>
      <c r="H75" s="43">
        <v>1</v>
      </c>
      <c r="I75" s="105">
        <v>100</v>
      </c>
      <c r="J75" s="106">
        <f t="shared" si="0"/>
        <v>-100</v>
      </c>
      <c r="K75" s="106">
        <f>(H75/E75)*100-100</f>
        <v>0</v>
      </c>
    </row>
    <row r="76" spans="1:11" ht="15.75">
      <c r="A76" s="26" t="s">
        <v>31</v>
      </c>
      <c r="B76" s="11" t="s">
        <v>38</v>
      </c>
      <c r="C76" s="5" t="s">
        <v>12</v>
      </c>
      <c r="D76" s="5" t="s">
        <v>12</v>
      </c>
      <c r="E76" s="5" t="s">
        <v>12</v>
      </c>
      <c r="F76" s="18" t="s">
        <v>12</v>
      </c>
      <c r="G76" s="18" t="s">
        <v>12</v>
      </c>
      <c r="H76" s="18" t="s">
        <v>12</v>
      </c>
      <c r="I76" s="105"/>
      <c r="J76" s="106"/>
      <c r="K76" s="106"/>
    </row>
    <row r="77" spans="1:11" ht="15.75">
      <c r="A77" s="5"/>
      <c r="B77" s="27" t="s">
        <v>129</v>
      </c>
      <c r="C77" s="43">
        <v>0</v>
      </c>
      <c r="D77" s="43">
        <v>710370.27</v>
      </c>
      <c r="E77" s="43">
        <v>710370.27</v>
      </c>
      <c r="F77" s="44">
        <v>408926.45</v>
      </c>
      <c r="G77" s="44">
        <v>28000</v>
      </c>
      <c r="H77" s="44">
        <f>F77+G77</f>
        <v>436926.45</v>
      </c>
      <c r="I77" s="105">
        <v>100</v>
      </c>
      <c r="J77" s="106">
        <f t="shared" si="0"/>
        <v>-96.0583936036625</v>
      </c>
      <c r="K77" s="106">
        <f>(H77/E77)*100-100</f>
        <v>-38.493139641105756</v>
      </c>
    </row>
    <row r="78" spans="1:11" ht="15.75">
      <c r="A78" s="26" t="s">
        <v>39</v>
      </c>
      <c r="B78" s="11" t="s">
        <v>40</v>
      </c>
      <c r="C78" s="5" t="s">
        <v>12</v>
      </c>
      <c r="D78" s="5" t="s">
        <v>12</v>
      </c>
      <c r="E78" s="5" t="s">
        <v>12</v>
      </c>
      <c r="F78" s="18" t="s">
        <v>12</v>
      </c>
      <c r="G78" s="18" t="s">
        <v>12</v>
      </c>
      <c r="H78" s="18" t="s">
        <v>12</v>
      </c>
      <c r="I78" s="105"/>
      <c r="J78" s="105"/>
      <c r="K78" s="105"/>
    </row>
    <row r="79" spans="1:11" ht="15.75">
      <c r="A79" s="5"/>
      <c r="B79" s="27" t="s">
        <v>130</v>
      </c>
      <c r="C79" s="43">
        <v>0</v>
      </c>
      <c r="D79" s="43">
        <v>100</v>
      </c>
      <c r="E79" s="43">
        <v>100</v>
      </c>
      <c r="F79" s="43">
        <v>100</v>
      </c>
      <c r="G79" s="43">
        <v>100</v>
      </c>
      <c r="H79" s="43">
        <v>200</v>
      </c>
      <c r="I79" s="105">
        <v>100</v>
      </c>
      <c r="J79" s="105">
        <f t="shared" si="0"/>
        <v>0</v>
      </c>
      <c r="K79" s="105">
        <v>100</v>
      </c>
    </row>
    <row r="80" ht="15.75">
      <c r="A80" s="3"/>
    </row>
    <row r="81" spans="1:11" ht="19.5" customHeight="1">
      <c r="A81" s="14" t="s">
        <v>100</v>
      </c>
      <c r="B81" s="14" t="s">
        <v>101</v>
      </c>
      <c r="C81" s="14"/>
      <c r="D81" s="14"/>
      <c r="E81" s="14"/>
      <c r="F81" s="14"/>
      <c r="G81" s="14"/>
      <c r="H81" s="14"/>
      <c r="I81" s="14"/>
      <c r="J81" s="14"/>
      <c r="K81" s="14"/>
    </row>
    <row r="82" ht="15.75">
      <c r="A82" s="3"/>
    </row>
    <row r="83" spans="1:8" ht="77.25">
      <c r="A83" s="30" t="s">
        <v>47</v>
      </c>
      <c r="B83" s="26" t="s">
        <v>48</v>
      </c>
      <c r="C83" s="30" t="s">
        <v>49</v>
      </c>
      <c r="D83" s="30" t="s">
        <v>50</v>
      </c>
      <c r="E83" s="30" t="s">
        <v>51</v>
      </c>
      <c r="F83" s="30" t="s">
        <v>52</v>
      </c>
      <c r="G83" s="30" t="s">
        <v>53</v>
      </c>
      <c r="H83" s="29" t="s">
        <v>54</v>
      </c>
    </row>
    <row r="84" spans="1:8" ht="15.75">
      <c r="A84" s="26">
        <v>1</v>
      </c>
      <c r="B84" s="26">
        <v>2</v>
      </c>
      <c r="C84" s="26">
        <v>3</v>
      </c>
      <c r="D84" s="26">
        <v>4</v>
      </c>
      <c r="E84" s="26">
        <v>5</v>
      </c>
      <c r="F84" s="26" t="s">
        <v>55</v>
      </c>
      <c r="G84" s="26">
        <v>7</v>
      </c>
      <c r="H84" s="26" t="s">
        <v>56</v>
      </c>
    </row>
    <row r="85" spans="1:8" ht="15.75">
      <c r="A85" s="66" t="s">
        <v>57</v>
      </c>
      <c r="B85" s="9" t="s">
        <v>58</v>
      </c>
      <c r="C85" s="64" t="s">
        <v>59</v>
      </c>
      <c r="D85" s="70">
        <f>D87</f>
        <v>45000</v>
      </c>
      <c r="E85" s="70">
        <f>E87</f>
        <v>28000</v>
      </c>
      <c r="F85" s="70">
        <f>F87</f>
        <v>-17000</v>
      </c>
      <c r="G85" s="64" t="s">
        <v>59</v>
      </c>
      <c r="H85" s="64" t="s">
        <v>59</v>
      </c>
    </row>
    <row r="86" spans="1:8" ht="15.75">
      <c r="A86" s="67"/>
      <c r="B86" s="10" t="s">
        <v>60</v>
      </c>
      <c r="C86" s="65"/>
      <c r="D86" s="71"/>
      <c r="E86" s="69"/>
      <c r="F86" s="69"/>
      <c r="G86" s="65"/>
      <c r="H86" s="65"/>
    </row>
    <row r="87" spans="1:8" ht="15.75">
      <c r="A87" s="5"/>
      <c r="B87" s="6" t="s">
        <v>61</v>
      </c>
      <c r="C87" s="5" t="s">
        <v>59</v>
      </c>
      <c r="D87" s="50">
        <f>D88</f>
        <v>45000</v>
      </c>
      <c r="E87" s="50">
        <f>E88</f>
        <v>28000</v>
      </c>
      <c r="F87" s="50">
        <f>F88</f>
        <v>-17000</v>
      </c>
      <c r="G87" s="5" t="s">
        <v>59</v>
      </c>
      <c r="H87" s="5" t="s">
        <v>59</v>
      </c>
    </row>
    <row r="88" spans="1:8" ht="31.5">
      <c r="A88" s="5"/>
      <c r="B88" s="6" t="s">
        <v>62</v>
      </c>
      <c r="C88" s="5" t="s">
        <v>59</v>
      </c>
      <c r="D88" s="50">
        <v>45000</v>
      </c>
      <c r="E88" s="50">
        <v>28000</v>
      </c>
      <c r="F88" s="50">
        <f>E88-D88</f>
        <v>-17000</v>
      </c>
      <c r="G88" s="5" t="s">
        <v>59</v>
      </c>
      <c r="H88" s="5" t="s">
        <v>59</v>
      </c>
    </row>
    <row r="89" spans="1:8" ht="27.75" customHeight="1">
      <c r="A89" s="5"/>
      <c r="B89" s="6" t="s">
        <v>63</v>
      </c>
      <c r="C89" s="5" t="s">
        <v>59</v>
      </c>
      <c r="D89" s="6">
        <v>0</v>
      </c>
      <c r="E89" s="6">
        <v>0</v>
      </c>
      <c r="F89" s="6">
        <v>0</v>
      </c>
      <c r="G89" s="5" t="s">
        <v>59</v>
      </c>
      <c r="H89" s="5" t="s">
        <v>59</v>
      </c>
    </row>
    <row r="90" spans="1:8" ht="15.75">
      <c r="A90" s="5"/>
      <c r="B90" s="6" t="s">
        <v>64</v>
      </c>
      <c r="C90" s="5" t="s">
        <v>59</v>
      </c>
      <c r="D90" s="6">
        <v>0</v>
      </c>
      <c r="E90" s="6">
        <v>0</v>
      </c>
      <c r="F90" s="6">
        <v>0</v>
      </c>
      <c r="G90" s="5" t="s">
        <v>59</v>
      </c>
      <c r="H90" s="5" t="s">
        <v>59</v>
      </c>
    </row>
    <row r="91" spans="1:8" ht="15.75" customHeight="1">
      <c r="A91" s="61" t="s">
        <v>65</v>
      </c>
      <c r="B91" s="62"/>
      <c r="C91" s="62"/>
      <c r="D91" s="62"/>
      <c r="E91" s="62"/>
      <c r="F91" s="62"/>
      <c r="G91" s="62"/>
      <c r="H91" s="63"/>
    </row>
    <row r="92" spans="1:8" ht="47.25" customHeight="1">
      <c r="A92" s="85" t="s">
        <v>132</v>
      </c>
      <c r="B92" s="86"/>
      <c r="C92" s="86"/>
      <c r="D92" s="86"/>
      <c r="E92" s="86"/>
      <c r="F92" s="86"/>
      <c r="G92" s="86"/>
      <c r="H92" s="87"/>
    </row>
    <row r="93" spans="1:8" ht="15.75">
      <c r="A93" s="66" t="s">
        <v>66</v>
      </c>
      <c r="B93" s="9" t="s">
        <v>67</v>
      </c>
      <c r="C93" s="64" t="s">
        <v>59</v>
      </c>
      <c r="D93" s="68">
        <v>45000</v>
      </c>
      <c r="E93" s="68">
        <v>28000</v>
      </c>
      <c r="F93" s="68">
        <v>-17000</v>
      </c>
      <c r="G93" s="64" t="s">
        <v>59</v>
      </c>
      <c r="H93" s="64" t="s">
        <v>59</v>
      </c>
    </row>
    <row r="94" spans="1:8" ht="15.75">
      <c r="A94" s="67"/>
      <c r="B94" s="10" t="s">
        <v>60</v>
      </c>
      <c r="C94" s="65"/>
      <c r="D94" s="69"/>
      <c r="E94" s="69"/>
      <c r="F94" s="69"/>
      <c r="G94" s="65"/>
      <c r="H94" s="65"/>
    </row>
    <row r="95" spans="1:8" ht="22.5" customHeight="1">
      <c r="A95" s="35" t="s">
        <v>102</v>
      </c>
      <c r="B95" s="11" t="s">
        <v>68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21" customHeight="1">
      <c r="A96" s="5"/>
      <c r="B96" s="12" t="s">
        <v>69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5.75" customHeight="1">
      <c r="A97" s="61" t="s">
        <v>70</v>
      </c>
      <c r="B97" s="62"/>
      <c r="C97" s="62"/>
      <c r="D97" s="62"/>
      <c r="E97" s="62"/>
      <c r="F97" s="62"/>
      <c r="G97" s="62"/>
      <c r="H97" s="63"/>
    </row>
    <row r="98" spans="1:8" ht="15.75">
      <c r="A98" s="5"/>
      <c r="B98" s="6" t="s">
        <v>71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5"/>
      <c r="B99" s="6" t="s">
        <v>72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6" t="s">
        <v>73</v>
      </c>
      <c r="C100" s="6"/>
      <c r="D100" s="6"/>
      <c r="E100" s="6"/>
      <c r="F100" s="6"/>
      <c r="G100" s="6"/>
      <c r="H100" s="6"/>
    </row>
    <row r="101" spans="1:8" ht="15.75">
      <c r="A101" s="5"/>
      <c r="B101" s="12" t="s">
        <v>74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5.75" customHeight="1">
      <c r="A102" s="61" t="s">
        <v>75</v>
      </c>
      <c r="B102" s="62"/>
      <c r="C102" s="62"/>
      <c r="D102" s="62"/>
      <c r="E102" s="62"/>
      <c r="F102" s="62"/>
      <c r="G102" s="62"/>
      <c r="H102" s="63"/>
    </row>
    <row r="103" spans="1:8" ht="15.75">
      <c r="A103" s="5"/>
      <c r="B103" s="6" t="s">
        <v>71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5.75">
      <c r="A104" s="5"/>
      <c r="B104" s="6" t="s">
        <v>72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5.75">
      <c r="A105" s="5"/>
      <c r="B105" s="6" t="s">
        <v>73</v>
      </c>
      <c r="C105" s="6"/>
      <c r="D105" s="6"/>
      <c r="E105" s="6"/>
      <c r="F105" s="6"/>
      <c r="G105" s="6"/>
      <c r="H105" s="6"/>
    </row>
    <row r="106" spans="1:8" ht="15.75">
      <c r="A106" s="36" t="s">
        <v>103</v>
      </c>
      <c r="B106" s="11" t="s">
        <v>76</v>
      </c>
      <c r="C106" s="5" t="s">
        <v>59</v>
      </c>
      <c r="D106" s="5">
        <v>0</v>
      </c>
      <c r="E106" s="5">
        <v>0</v>
      </c>
      <c r="F106" s="5">
        <v>0</v>
      </c>
      <c r="G106" s="5" t="s">
        <v>59</v>
      </c>
      <c r="H106" s="5" t="s">
        <v>59</v>
      </c>
    </row>
    <row r="107" ht="15.75">
      <c r="A107" s="3"/>
    </row>
    <row r="108" spans="1:11" ht="23.25" customHeight="1">
      <c r="A108" s="14" t="s">
        <v>104</v>
      </c>
      <c r="B108" s="53" t="s">
        <v>105</v>
      </c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1:11" ht="20.25" customHeight="1">
      <c r="A109" s="37"/>
      <c r="B109" s="52" t="s">
        <v>133</v>
      </c>
      <c r="C109" s="52"/>
      <c r="D109" s="52"/>
      <c r="E109" s="52"/>
      <c r="F109" s="52"/>
      <c r="G109" s="52"/>
      <c r="H109" s="52"/>
      <c r="I109" s="52"/>
      <c r="J109" s="52"/>
      <c r="K109" s="52"/>
    </row>
    <row r="110" ht="12.75">
      <c r="A110" s="2"/>
    </row>
    <row r="111" spans="1:11" ht="29.25" customHeight="1">
      <c r="A111" s="14" t="s">
        <v>106</v>
      </c>
      <c r="B111" s="53" t="s">
        <v>107</v>
      </c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ht="33.75" customHeight="1">
      <c r="A112" s="20"/>
      <c r="B112" s="52" t="s">
        <v>138</v>
      </c>
      <c r="C112" s="52"/>
      <c r="D112" s="52"/>
      <c r="E112" s="52"/>
      <c r="F112" s="52"/>
      <c r="G112" s="52"/>
      <c r="H112" s="52"/>
      <c r="I112" s="52"/>
      <c r="J112" s="52"/>
      <c r="K112" s="52"/>
    </row>
    <row r="113" ht="12.75">
      <c r="A113" s="2"/>
    </row>
    <row r="114" spans="1:11" ht="23.25" customHeight="1">
      <c r="A114" s="14" t="s">
        <v>108</v>
      </c>
      <c r="B114" s="53" t="s">
        <v>109</v>
      </c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ht="20.25" customHeight="1">
      <c r="A115" s="53" t="s">
        <v>110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ht="24.75" customHeight="1">
      <c r="A116" s="20"/>
      <c r="B116" s="52" t="s">
        <v>134</v>
      </c>
      <c r="C116" s="52"/>
      <c r="D116" s="52"/>
      <c r="E116" s="52"/>
      <c r="F116" s="52"/>
      <c r="G116" s="52"/>
      <c r="H116" s="52"/>
      <c r="I116" s="52"/>
      <c r="J116" s="52"/>
      <c r="K116" s="52"/>
    </row>
    <row r="117" ht="12.75">
      <c r="A117" s="2"/>
    </row>
    <row r="118" spans="1:11" ht="23.25" customHeight="1">
      <c r="A118" s="53" t="s">
        <v>111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1:11" ht="33.75" customHeight="1">
      <c r="A119" s="20"/>
      <c r="B119" s="52" t="s">
        <v>139</v>
      </c>
      <c r="C119" s="52"/>
      <c r="D119" s="52"/>
      <c r="E119" s="52"/>
      <c r="F119" s="52"/>
      <c r="G119" s="52"/>
      <c r="H119" s="52"/>
      <c r="I119" s="52"/>
      <c r="J119" s="52"/>
      <c r="K119" s="52"/>
    </row>
    <row r="120" ht="12.75">
      <c r="A120" s="2"/>
    </row>
    <row r="121" spans="1:11" ht="21" customHeight="1">
      <c r="A121" s="53" t="s">
        <v>112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1:11" ht="30.75" customHeight="1">
      <c r="A122" s="17"/>
      <c r="B122" s="52" t="s">
        <v>135</v>
      </c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1" ht="14.25" customHeight="1">
      <c r="A123" s="17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21" customHeight="1">
      <c r="A124" s="53" t="s">
        <v>113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1:11" ht="21" customHeight="1">
      <c r="A125" s="17"/>
      <c r="B125" s="52" t="s">
        <v>136</v>
      </c>
      <c r="C125" s="52"/>
      <c r="D125" s="52"/>
      <c r="E125" s="52"/>
      <c r="F125" s="52"/>
      <c r="G125" s="52"/>
      <c r="H125" s="52"/>
      <c r="I125" s="52"/>
      <c r="J125" s="52"/>
      <c r="K125" s="52"/>
    </row>
    <row r="126" ht="15.75">
      <c r="A126" s="3"/>
    </row>
    <row r="127" ht="15.75">
      <c r="A127" s="3"/>
    </row>
    <row r="128" ht="15.75">
      <c r="A128" s="3"/>
    </row>
    <row r="129" spans="1:5" ht="24" customHeight="1">
      <c r="A129" s="53" t="s">
        <v>114</v>
      </c>
      <c r="B129" s="53"/>
      <c r="C129" s="53"/>
      <c r="D129" s="53"/>
      <c r="E129" s="13"/>
    </row>
    <row r="130" spans="1:8" ht="36" customHeight="1">
      <c r="A130" s="14"/>
      <c r="B130" s="40" t="s">
        <v>118</v>
      </c>
      <c r="C130" s="54"/>
      <c r="D130" s="54"/>
      <c r="E130" s="15"/>
      <c r="F130" s="56" t="s">
        <v>116</v>
      </c>
      <c r="G130" s="56"/>
      <c r="H130" s="56"/>
    </row>
    <row r="131" spans="3:8" ht="12.75">
      <c r="C131" s="55" t="s">
        <v>115</v>
      </c>
      <c r="D131" s="55"/>
      <c r="E131" s="39"/>
      <c r="F131" s="57" t="s">
        <v>117</v>
      </c>
      <c r="G131" s="57"/>
      <c r="H131" s="57"/>
    </row>
    <row r="134" ht="15.75">
      <c r="A134" s="16"/>
    </row>
  </sheetData>
  <sheetProtection/>
  <mergeCells count="135">
    <mergeCell ref="A92:H92"/>
    <mergeCell ref="F85:F86"/>
    <mergeCell ref="G85:G86"/>
    <mergeCell ref="H85:H86"/>
    <mergeCell ref="A91:H91"/>
    <mergeCell ref="A2:L2"/>
    <mergeCell ref="A3:L3"/>
    <mergeCell ref="B114:K114"/>
    <mergeCell ref="B116:K116"/>
    <mergeCell ref="C14:K14"/>
    <mergeCell ref="B18:K18"/>
    <mergeCell ref="B22:C22"/>
    <mergeCell ref="B26:K26"/>
    <mergeCell ref="B108:K108"/>
    <mergeCell ref="B109:K109"/>
    <mergeCell ref="B23:C23"/>
    <mergeCell ref="B24:C24"/>
    <mergeCell ref="J20:L20"/>
    <mergeCell ref="A20:A21"/>
    <mergeCell ref="G20:I20"/>
    <mergeCell ref="D20:F20"/>
    <mergeCell ref="B20:C21"/>
    <mergeCell ref="B29:D29"/>
    <mergeCell ref="E29:G29"/>
    <mergeCell ref="H29:J29"/>
    <mergeCell ref="K29:L29"/>
    <mergeCell ref="A27:L27"/>
    <mergeCell ref="B31:D31"/>
    <mergeCell ref="E31:G31"/>
    <mergeCell ref="H31:J31"/>
    <mergeCell ref="K31:L31"/>
    <mergeCell ref="B30:D30"/>
    <mergeCell ref="E30:G30"/>
    <mergeCell ref="H30:J30"/>
    <mergeCell ref="K30:L30"/>
    <mergeCell ref="B33:D33"/>
    <mergeCell ref="E33:G33"/>
    <mergeCell ref="H33:J33"/>
    <mergeCell ref="K33:L33"/>
    <mergeCell ref="B32:D32"/>
    <mergeCell ref="E32:G32"/>
    <mergeCell ref="H32:J32"/>
    <mergeCell ref="K32:L32"/>
    <mergeCell ref="B35:D35"/>
    <mergeCell ref="E35:G35"/>
    <mergeCell ref="H35:J35"/>
    <mergeCell ref="K35:L35"/>
    <mergeCell ref="B34:D34"/>
    <mergeCell ref="E34:G34"/>
    <mergeCell ref="H34:J34"/>
    <mergeCell ref="K34:L34"/>
    <mergeCell ref="B37:D37"/>
    <mergeCell ref="E37:G37"/>
    <mergeCell ref="H37:J37"/>
    <mergeCell ref="K37:L37"/>
    <mergeCell ref="B36:D36"/>
    <mergeCell ref="E36:G36"/>
    <mergeCell ref="H36:J36"/>
    <mergeCell ref="K36:L36"/>
    <mergeCell ref="B39:D39"/>
    <mergeCell ref="E39:G39"/>
    <mergeCell ref="H39:J39"/>
    <mergeCell ref="K39:L39"/>
    <mergeCell ref="B38:D38"/>
    <mergeCell ref="E38:G38"/>
    <mergeCell ref="H38:J38"/>
    <mergeCell ref="K38:L38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5:K45"/>
    <mergeCell ref="B42:D42"/>
    <mergeCell ref="E42:G42"/>
    <mergeCell ref="H42:J42"/>
    <mergeCell ref="K42:L42"/>
    <mergeCell ref="A46:K46"/>
    <mergeCell ref="A48:A49"/>
    <mergeCell ref="B48:B49"/>
    <mergeCell ref="C48:E48"/>
    <mergeCell ref="F48:H48"/>
    <mergeCell ref="I48:K48"/>
    <mergeCell ref="A59:K59"/>
    <mergeCell ref="A60:K60"/>
    <mergeCell ref="B64:K64"/>
    <mergeCell ref="A50:K50"/>
    <mergeCell ref="A62:K62"/>
    <mergeCell ref="A66:A68"/>
    <mergeCell ref="B66:B68"/>
    <mergeCell ref="C66:E67"/>
    <mergeCell ref="F66:H67"/>
    <mergeCell ref="I66:K66"/>
    <mergeCell ref="I67:K67"/>
    <mergeCell ref="A85:A86"/>
    <mergeCell ref="C85:C86"/>
    <mergeCell ref="D85:D86"/>
    <mergeCell ref="E85:E86"/>
    <mergeCell ref="F93:F94"/>
    <mergeCell ref="G93:G94"/>
    <mergeCell ref="H93:H94"/>
    <mergeCell ref="A93:A94"/>
    <mergeCell ref="C93:C94"/>
    <mergeCell ref="D93:D94"/>
    <mergeCell ref="E93:E94"/>
    <mergeCell ref="A115:K115"/>
    <mergeCell ref="A118:K118"/>
    <mergeCell ref="B111:K111"/>
    <mergeCell ref="B112:K112"/>
    <mergeCell ref="A97:H97"/>
    <mergeCell ref="A102:H102"/>
    <mergeCell ref="D6:K6"/>
    <mergeCell ref="D5:K5"/>
    <mergeCell ref="D8:K8"/>
    <mergeCell ref="D9:K9"/>
    <mergeCell ref="D11:K11"/>
    <mergeCell ref="D12:K12"/>
    <mergeCell ref="A7:L7"/>
    <mergeCell ref="B119:K119"/>
    <mergeCell ref="B122:K122"/>
    <mergeCell ref="A124:K124"/>
    <mergeCell ref="B125:K125"/>
    <mergeCell ref="C130:D130"/>
    <mergeCell ref="C131:D131"/>
    <mergeCell ref="F130:H130"/>
    <mergeCell ref="F131:H131"/>
    <mergeCell ref="A121:K121"/>
    <mergeCell ref="A129:D129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DomPC</cp:lastModifiedBy>
  <cp:lastPrinted>2020-04-10T15:54:42Z</cp:lastPrinted>
  <dcterms:created xsi:type="dcterms:W3CDTF">2019-03-14T10:21:45Z</dcterms:created>
  <dcterms:modified xsi:type="dcterms:W3CDTF">2021-05-10T21:53:07Z</dcterms:modified>
  <cp:category/>
  <cp:version/>
  <cp:contentType/>
  <cp:contentStatus/>
</cp:coreProperties>
</file>