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<sst xmlns="http://schemas.openxmlformats.org/spreadsheetml/2006/main" count="424" uniqueCount="212">
  <si>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</si>
  <si>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</si>
  <si>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</si>
  <si>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</si>
  <si>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</si>
  <si>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</si>
  <si>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</si>
  <si>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</si>
  <si>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</si>
  <si>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</si>
  <si>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</si>
  <si>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</si>
  <si>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</si>
  <si>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</si>
  <si>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</si>
  <si>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</si>
  <si>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</si>
  <si>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</si>
  <si>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</si>
  <si>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</si>
  <si>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</si>
  <si>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</si>
  <si>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</si>
  <si>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</si>
  <si>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</si>
  <si>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</si>
  <si>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</si>
  <si>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</si>
  <si>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</si>
  <si>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</si>
  <si>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</si>
  <si>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</si>
  <si>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</si>
  <si>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</si>
  <si>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</si>
  <si>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</si>
  <si>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</si>
  <si>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</si>
  <si>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</si>
  <si>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</si>
  <si>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</si>
  <si>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</si>
  <si>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</si>
  <si>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</si>
  <si>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</si>
  <si>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</si>
  <si>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</si>
  <si>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</si>
  <si>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</si>
  <si>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</si>
  <si>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</si>
  <si>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</si>
  <si>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</si>
  <si>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</si>
  <si>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</si>
  <si>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</si>
  <si>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</si>
  <si>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</si>
  <si>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</si>
  <si>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</si>
  <si>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</si>
  <si>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</si>
  <si>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</si>
  <si>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</si>
  <si>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</si>
  <si>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</si>
  <si>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</si>
  <si>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</si>
  <si>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</si>
  <si>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</si>
  <si>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</si>
  <si>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</si>
  <si>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</si>
  <si>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</si>
  <si>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</si>
  <si>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</si>
  <si>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</si>
  <si>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</si>
  <si>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</si>
  <si>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</si>
  <si>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</si>
  <si>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</si>
  <si>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</si>
  <si>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</si>
  <si>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</si>
  <si>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</si>
  <si>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</si>
  <si>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</si>
  <si>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</si>
  <si>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</si>
  <si>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</si>
  <si>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</si>
  <si>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</si>
  <si>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</si>
  <si>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</si>
  <si>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</si>
  <si>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</si>
  <si>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</si>
  <si>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</si>
  <si>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</si>
  <si>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</si>
  <si>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</si>
  <si>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</si>
  <si>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</si>
  <si>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</si>
  <si>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</si>
  <si>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</si>
  <si>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</si>
  <si>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</si>
  <si>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</si>
  <si>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</si>
  <si>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</si>
  <si>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</si>
  <si>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</si>
  <si>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</si>
  <si>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</si>
  <si>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</si>
  <si>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</si>
  <si>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</si>
  <si>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</si>
  <si>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</si>
  <si>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</si>
  <si>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</si>
  <si>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</si>
  <si>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</si>
  <si>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</si>
  <si>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</si>
  <si>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</si>
  <si>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</si>
  <si>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</si>
  <si>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</si>
  <si>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</si>
  <si>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</si>
  <si>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</si>
  <si>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</si>
  <si>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</si>
  <si>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</si>
  <si>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</si>
  <si>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</si>
  <si>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</si>
  <si>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</si>
  <si>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</si>
  <si>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</si>
  <si>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</si>
  <si>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</si>
  <si>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</si>
  <si>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</si>
  <si>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</si>
  <si>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</si>
  <si>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</si>
  <si>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</si>
  <si>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</si>
  <si>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</si>
  <si>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</si>
  <si>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</si>
  <si>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</si>
  <si>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</si>
  <si>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</si>
  <si>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</si>
  <si>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</si>
  <si>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</si>
  <si>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</si>
  <si>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</si>
  <si>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</si>
  <si>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</si>
  <si>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</si>
  <si>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</si>
  <si>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</si>
  <si>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</si>
  <si>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</si>
  <si>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</si>
  <si>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</si>
  <si>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</si>
  <si>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</si>
  <si>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</si>
  <si>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</si>
  <si>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</si>
  <si>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</si>
  <si>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</si>
  <si>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</si>
  <si>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</si>
  <si>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</si>
  <si>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</si>
  <si>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</si>
  <si>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</si>
  <si>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</si>
  <si>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</si>
  <si>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</si>
  <si>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</si>
  <si>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</si>
  <si>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</si>
  <si>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</si>
  <si>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</si>
  <si>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</si>
  <si>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</si>
  <si>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</si>
  <si>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</si>
  <si>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</si>
  <si>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</si>
  <si>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</si>
  <si>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</si>
  <si>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</si>
  <si>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</si>
  <si>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</si>
  <si>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</si>
  <si>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</si>
  <si>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</si>
  <si>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</si>
  <si>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</si>
  <si>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</si>
  <si>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 xml:space="preserve"> Ігор ЧЕКАЛЕНКО</t>
  </si>
  <si>
    <t>до  проекту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20.08.2021 №13-00/VІІІ)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</si>
</sst>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B1">
      <selection activeCell="B5" sqref="B5:R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8" width="9.140625" style="0" customWidth="1"/>
    <col min="9" max="9" width="8.8515625" style="0" customWidth="1"/>
    <col min="10" max="10" width="8.7109375" style="0" customWidth="1"/>
    <col min="11" max="11" width="5.140625" style="0" customWidth="1"/>
    <col min="12" max="12" width="8.8515625" style="0" customWidth="1"/>
    <col min="13" max="13" width="10.140625" style="0" customWidth="1"/>
    <col min="14" max="14" width="8.7109375" style="0" customWidth="1"/>
    <col min="15" max="15" width="5.140625" style="0" customWidth="1"/>
    <col min="16" max="16" width="5.421875" style="0" customWidth="1"/>
    <col min="17" max="17" width="9.140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 t="s">
        <v>0</v>
      </c>
      <c r="O1" s="24"/>
      <c r="P1" s="24"/>
      <c r="Q1" s="24"/>
      <c r="R1" s="24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211</v>
      </c>
      <c r="O2" s="27"/>
      <c r="P2" s="27"/>
      <c r="Q2" s="27"/>
      <c r="R2" s="27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/>
      <c r="O3" s="27"/>
      <c r="P3" s="27"/>
      <c r="Q3" s="27"/>
      <c r="R3" s="27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1</v>
      </c>
      <c r="O4" s="25"/>
      <c r="P4" s="25"/>
      <c r="Q4" s="25"/>
      <c r="R4" s="25"/>
      <c r="S4" s="1"/>
    </row>
    <row r="5" spans="1:19" ht="18.75" customHeight="1">
      <c r="A5" s="1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9.5" customHeight="1">
      <c r="A6" s="1"/>
      <c r="B6" s="26" t="s">
        <v>202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0.5" customHeight="1">
      <c r="A7" s="1"/>
      <c r="B7" s="28" t="s">
        <v>3</v>
      </c>
      <c r="C7" s="28"/>
      <c r="D7" s="28"/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3" t="s">
        <v>4</v>
      </c>
      <c r="C8" s="23"/>
      <c r="D8" s="23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5</v>
      </c>
      <c r="S9" s="1"/>
    </row>
    <row r="10" spans="1:19" ht="16.5" customHeight="1">
      <c r="A10" s="1"/>
      <c r="B10" s="15" t="s">
        <v>6</v>
      </c>
      <c r="C10" s="15" t="s">
        <v>7</v>
      </c>
      <c r="D10" s="15" t="s">
        <v>8</v>
      </c>
      <c r="E10" s="15" t="s">
        <v>9</v>
      </c>
      <c r="F10" s="15"/>
      <c r="G10" s="12" t="s">
        <v>10</v>
      </c>
      <c r="H10" s="12"/>
      <c r="I10" s="12"/>
      <c r="J10" s="12"/>
      <c r="K10" s="12"/>
      <c r="L10" s="12" t="s">
        <v>11</v>
      </c>
      <c r="M10" s="12"/>
      <c r="N10" s="12"/>
      <c r="O10" s="12"/>
      <c r="P10" s="12"/>
      <c r="Q10" s="12"/>
      <c r="R10" s="12" t="s">
        <v>12</v>
      </c>
      <c r="S10" s="1"/>
    </row>
    <row r="11" spans="1:19" ht="12" customHeight="1">
      <c r="A11" s="1"/>
      <c r="B11" s="15"/>
      <c r="C11" s="15"/>
      <c r="D11" s="15"/>
      <c r="E11" s="15"/>
      <c r="F11" s="15"/>
      <c r="G11" s="12" t="s">
        <v>13</v>
      </c>
      <c r="H11" s="13" t="s">
        <v>14</v>
      </c>
      <c r="I11" s="14" t="s">
        <v>15</v>
      </c>
      <c r="J11" s="14"/>
      <c r="K11" s="15" t="s">
        <v>16</v>
      </c>
      <c r="L11" s="12" t="s">
        <v>13</v>
      </c>
      <c r="M11" s="13" t="s">
        <v>17</v>
      </c>
      <c r="N11" s="13" t="s">
        <v>14</v>
      </c>
      <c r="O11" s="14" t="s">
        <v>15</v>
      </c>
      <c r="P11" s="14"/>
      <c r="Q11" s="14" t="s">
        <v>16</v>
      </c>
      <c r="R11" s="12"/>
      <c r="S11" s="1"/>
    </row>
    <row r="12" spans="1:19" ht="48.75" customHeight="1">
      <c r="A12" s="1"/>
      <c r="B12" s="15"/>
      <c r="C12" s="15"/>
      <c r="D12" s="15"/>
      <c r="E12" s="15"/>
      <c r="F12" s="15"/>
      <c r="G12" s="12"/>
      <c r="H12" s="13"/>
      <c r="I12" s="4" t="s">
        <v>18</v>
      </c>
      <c r="J12" s="3" t="s">
        <v>19</v>
      </c>
      <c r="K12" s="15"/>
      <c r="L12" s="12"/>
      <c r="M12" s="13"/>
      <c r="N12" s="13"/>
      <c r="O12" s="6" t="s">
        <v>18</v>
      </c>
      <c r="P12" s="11" t="s">
        <v>19</v>
      </c>
      <c r="Q12" s="14"/>
      <c r="R12" s="12"/>
      <c r="S12" s="1"/>
    </row>
    <row r="13" spans="1:19" ht="12" customHeight="1">
      <c r="A13" s="1"/>
      <c r="B13" s="3" t="s">
        <v>20</v>
      </c>
      <c r="C13" s="3" t="s">
        <v>21</v>
      </c>
      <c r="D13" s="3" t="s">
        <v>22</v>
      </c>
      <c r="E13" s="13" t="s">
        <v>23</v>
      </c>
      <c r="F13" s="13"/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34</v>
      </c>
      <c r="R13" s="3" t="s">
        <v>35</v>
      </c>
      <c r="S13" s="1"/>
    </row>
    <row r="14" spans="1:19" ht="21" customHeight="1">
      <c r="A14" s="1"/>
      <c r="B14" s="5" t="s">
        <v>36</v>
      </c>
      <c r="C14" s="5" t="s">
        <v>1</v>
      </c>
      <c r="D14" s="5" t="s">
        <v>1</v>
      </c>
      <c r="E14" s="21" t="s">
        <v>37</v>
      </c>
      <c r="F14" s="21"/>
      <c r="G14" s="7">
        <v>61546485</v>
      </c>
      <c r="H14" s="7">
        <v>61546485</v>
      </c>
      <c r="I14" s="7">
        <v>39098471</v>
      </c>
      <c r="J14" s="7">
        <v>4627726</v>
      </c>
      <c r="K14" s="7">
        <v>0</v>
      </c>
      <c r="L14" s="7">
        <v>8722334</v>
      </c>
      <c r="M14" s="7">
        <v>6817231</v>
      </c>
      <c r="N14" s="7">
        <v>1905103</v>
      </c>
      <c r="O14" s="7">
        <v>0</v>
      </c>
      <c r="P14" s="7">
        <v>0</v>
      </c>
      <c r="Q14" s="7">
        <v>6817231</v>
      </c>
      <c r="R14" s="7">
        <v>70268819</v>
      </c>
      <c r="S14" s="1"/>
    </row>
    <row r="15" spans="1:19" ht="22.5" customHeight="1">
      <c r="A15" s="1"/>
      <c r="B15" s="5" t="s">
        <v>38</v>
      </c>
      <c r="C15" s="5" t="s">
        <v>1</v>
      </c>
      <c r="D15" s="5" t="s">
        <v>1</v>
      </c>
      <c r="E15" s="21" t="s">
        <v>37</v>
      </c>
      <c r="F15" s="21"/>
      <c r="G15" s="7">
        <v>61546485</v>
      </c>
      <c r="H15" s="7">
        <v>61546485</v>
      </c>
      <c r="I15" s="7">
        <v>39098471</v>
      </c>
      <c r="J15" s="7">
        <v>4627726</v>
      </c>
      <c r="K15" s="7">
        <v>0</v>
      </c>
      <c r="L15" s="7">
        <v>8722334</v>
      </c>
      <c r="M15" s="7">
        <v>6817231</v>
      </c>
      <c r="N15" s="7">
        <v>1905103</v>
      </c>
      <c r="O15" s="7">
        <v>0</v>
      </c>
      <c r="P15" s="7">
        <v>0</v>
      </c>
      <c r="Q15" s="7">
        <v>6817231</v>
      </c>
      <c r="R15" s="7">
        <v>70268819</v>
      </c>
      <c r="S15" s="1"/>
    </row>
    <row r="16" spans="1:19" ht="13.5" customHeight="1">
      <c r="A16" s="1"/>
      <c r="B16" s="5" t="s">
        <v>1</v>
      </c>
      <c r="C16" s="5" t="s">
        <v>39</v>
      </c>
      <c r="D16" s="5" t="s">
        <v>1</v>
      </c>
      <c r="E16" s="21" t="s">
        <v>40</v>
      </c>
      <c r="F16" s="21"/>
      <c r="G16" s="7">
        <v>10015430</v>
      </c>
      <c r="H16" s="7">
        <v>10015430</v>
      </c>
      <c r="I16" s="7">
        <v>7447205</v>
      </c>
      <c r="J16" s="7">
        <v>265563</v>
      </c>
      <c r="K16" s="7">
        <v>0</v>
      </c>
      <c r="L16" s="7">
        <v>90800</v>
      </c>
      <c r="M16" s="7">
        <v>90800</v>
      </c>
      <c r="N16" s="7">
        <v>0</v>
      </c>
      <c r="O16" s="7">
        <v>0</v>
      </c>
      <c r="P16" s="7">
        <v>0</v>
      </c>
      <c r="Q16" s="7">
        <v>90800</v>
      </c>
      <c r="R16" s="7">
        <v>10106230</v>
      </c>
      <c r="S16" s="1"/>
    </row>
    <row r="17" spans="1:19" ht="33.75" customHeight="1">
      <c r="A17" s="1"/>
      <c r="B17" s="4" t="s">
        <v>41</v>
      </c>
      <c r="C17" s="4" t="s">
        <v>42</v>
      </c>
      <c r="D17" s="4" t="s">
        <v>43</v>
      </c>
      <c r="E17" s="22" t="s">
        <v>44</v>
      </c>
      <c r="F17" s="22"/>
      <c r="G17" s="8">
        <v>9965430</v>
      </c>
      <c r="H17" s="8">
        <v>9965430</v>
      </c>
      <c r="I17" s="8">
        <v>7447205</v>
      </c>
      <c r="J17" s="8">
        <v>265563</v>
      </c>
      <c r="K17" s="8">
        <v>0</v>
      </c>
      <c r="L17" s="8">
        <v>90800</v>
      </c>
      <c r="M17" s="8">
        <v>90800</v>
      </c>
      <c r="N17" s="8">
        <v>0</v>
      </c>
      <c r="O17" s="8">
        <v>0</v>
      </c>
      <c r="P17" s="8">
        <v>0</v>
      </c>
      <c r="Q17" s="8">
        <v>90800</v>
      </c>
      <c r="R17" s="7">
        <v>10056230</v>
      </c>
      <c r="S17" s="1"/>
    </row>
    <row r="18" spans="1:19" ht="13.5" customHeight="1">
      <c r="A18" s="1"/>
      <c r="B18" s="4" t="s">
        <v>45</v>
      </c>
      <c r="C18" s="4" t="s">
        <v>46</v>
      </c>
      <c r="D18" s="4" t="s">
        <v>42</v>
      </c>
      <c r="E18" s="22" t="s">
        <v>47</v>
      </c>
      <c r="F18" s="22"/>
      <c r="G18" s="8">
        <v>50000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50000</v>
      </c>
      <c r="S18" s="1"/>
    </row>
    <row r="19" spans="1:19" ht="13.5" customHeight="1">
      <c r="A19" s="1"/>
      <c r="B19" s="5" t="s">
        <v>1</v>
      </c>
      <c r="C19" s="5" t="s">
        <v>48</v>
      </c>
      <c r="D19" s="5" t="s">
        <v>1</v>
      </c>
      <c r="E19" s="21" t="s">
        <v>49</v>
      </c>
      <c r="F19" s="21"/>
      <c r="G19" s="7">
        <v>39114745</v>
      </c>
      <c r="H19" s="7">
        <v>39114745</v>
      </c>
      <c r="I19" s="7">
        <v>26894898</v>
      </c>
      <c r="J19" s="7">
        <v>2439746</v>
      </c>
      <c r="K19" s="7">
        <v>0</v>
      </c>
      <c r="L19" s="7">
        <v>5761056</v>
      </c>
      <c r="M19" s="7">
        <v>4271743</v>
      </c>
      <c r="N19" s="7">
        <v>1489313</v>
      </c>
      <c r="O19" s="7">
        <v>0</v>
      </c>
      <c r="P19" s="7">
        <v>0</v>
      </c>
      <c r="Q19" s="7">
        <v>4271743</v>
      </c>
      <c r="R19" s="7">
        <v>44875801</v>
      </c>
      <c r="S19" s="1"/>
    </row>
    <row r="20" spans="1:19" ht="16.5" customHeight="1">
      <c r="A20" s="1"/>
      <c r="B20" s="4" t="s">
        <v>50</v>
      </c>
      <c r="C20" s="4" t="s">
        <v>51</v>
      </c>
      <c r="D20" s="4" t="s">
        <v>52</v>
      </c>
      <c r="E20" s="22" t="s">
        <v>53</v>
      </c>
      <c r="F20" s="22"/>
      <c r="G20" s="8">
        <v>9234127</v>
      </c>
      <c r="H20" s="8">
        <v>9234127</v>
      </c>
      <c r="I20" s="8">
        <v>5941002</v>
      </c>
      <c r="J20" s="8">
        <v>574575</v>
      </c>
      <c r="K20" s="8">
        <v>0</v>
      </c>
      <c r="L20" s="8">
        <v>637347</v>
      </c>
      <c r="M20" s="8">
        <v>47600</v>
      </c>
      <c r="N20" s="8">
        <v>589747</v>
      </c>
      <c r="O20" s="8">
        <v>0</v>
      </c>
      <c r="P20" s="8">
        <v>0</v>
      </c>
      <c r="Q20" s="8">
        <v>47600</v>
      </c>
      <c r="R20" s="7">
        <v>9871474</v>
      </c>
      <c r="S20" s="1"/>
    </row>
    <row r="21" spans="1:19" ht="24.75" customHeight="1">
      <c r="A21" s="1"/>
      <c r="B21" s="4" t="s">
        <v>54</v>
      </c>
      <c r="C21" s="4" t="s">
        <v>55</v>
      </c>
      <c r="D21" s="4" t="s">
        <v>56</v>
      </c>
      <c r="E21" s="22" t="s">
        <v>57</v>
      </c>
      <c r="F21" s="22"/>
      <c r="G21" s="8">
        <v>10856757</v>
      </c>
      <c r="H21" s="8">
        <v>10856757</v>
      </c>
      <c r="I21" s="8">
        <v>5790553</v>
      </c>
      <c r="J21" s="8">
        <v>1809422</v>
      </c>
      <c r="K21" s="8">
        <v>0</v>
      </c>
      <c r="L21" s="8">
        <v>927566</v>
      </c>
      <c r="M21" s="8">
        <v>28000</v>
      </c>
      <c r="N21" s="8">
        <v>899566</v>
      </c>
      <c r="O21" s="8">
        <v>0</v>
      </c>
      <c r="P21" s="8">
        <v>0</v>
      </c>
      <c r="Q21" s="8">
        <v>28000</v>
      </c>
      <c r="R21" s="7">
        <v>11784323</v>
      </c>
      <c r="S21" s="1"/>
    </row>
    <row r="22" spans="1:20" ht="30" customHeight="1">
      <c r="A22" s="1"/>
      <c r="B22" s="9"/>
      <c r="C22" s="9"/>
      <c r="D22" s="9"/>
      <c r="E22" s="16" t="s">
        <v>203</v>
      </c>
      <c r="F22" s="17"/>
      <c r="G22" s="8">
        <f>G21-G23</f>
        <v>10133157</v>
      </c>
      <c r="H22" s="8">
        <f aca="true" t="shared" si="0" ref="H22:T22">H21-H23</f>
        <v>10133157</v>
      </c>
      <c r="I22" s="8">
        <f t="shared" si="0"/>
        <v>5197438</v>
      </c>
      <c r="J22" s="8">
        <f t="shared" si="0"/>
        <v>1809422</v>
      </c>
      <c r="K22" s="8">
        <f t="shared" si="0"/>
        <v>0</v>
      </c>
      <c r="L22" s="8">
        <f t="shared" si="0"/>
        <v>927566</v>
      </c>
      <c r="M22" s="8">
        <f t="shared" si="0"/>
        <v>28000</v>
      </c>
      <c r="N22" s="8">
        <f t="shared" si="0"/>
        <v>899566</v>
      </c>
      <c r="O22" s="8">
        <f t="shared" si="0"/>
        <v>0</v>
      </c>
      <c r="P22" s="8">
        <f t="shared" si="0"/>
        <v>0</v>
      </c>
      <c r="Q22" s="8">
        <f t="shared" si="0"/>
        <v>28000</v>
      </c>
      <c r="R22" s="7">
        <f t="shared" si="0"/>
        <v>11060723</v>
      </c>
      <c r="S22" s="8">
        <f t="shared" si="0"/>
        <v>0</v>
      </c>
      <c r="T22" s="8">
        <f t="shared" si="0"/>
        <v>0</v>
      </c>
    </row>
    <row r="23" spans="1:19" ht="55.5" customHeight="1">
      <c r="A23" s="1"/>
      <c r="B23" s="9"/>
      <c r="C23" s="9"/>
      <c r="D23" s="9"/>
      <c r="E23" s="16" t="s">
        <v>204</v>
      </c>
      <c r="F23" s="17"/>
      <c r="G23" s="8">
        <v>723600</v>
      </c>
      <c r="H23" s="8">
        <v>723600</v>
      </c>
      <c r="I23" s="8">
        <v>593115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7">
        <f>G23+L23</f>
        <v>723600</v>
      </c>
      <c r="S23" s="1"/>
    </row>
    <row r="24" spans="1:19" ht="24" customHeight="1">
      <c r="A24" s="1"/>
      <c r="B24" s="4" t="s">
        <v>58</v>
      </c>
      <c r="C24" s="4" t="s">
        <v>59</v>
      </c>
      <c r="D24" s="4" t="s">
        <v>56</v>
      </c>
      <c r="E24" s="22" t="s">
        <v>57</v>
      </c>
      <c r="F24" s="22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16388100</v>
      </c>
      <c r="S24" s="1"/>
    </row>
    <row r="25" spans="1:19" ht="33" customHeight="1">
      <c r="A25" s="1"/>
      <c r="B25" s="9"/>
      <c r="C25" s="9"/>
      <c r="D25" s="9"/>
      <c r="E25" s="16" t="s">
        <v>205</v>
      </c>
      <c r="F25" s="17"/>
      <c r="G25" s="8">
        <v>16388100</v>
      </c>
      <c r="H25" s="8">
        <v>16388100</v>
      </c>
      <c r="I25" s="8">
        <v>13432868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16388100</v>
      </c>
      <c r="S25" s="1"/>
    </row>
    <row r="26" spans="1:19" ht="27.75" customHeight="1">
      <c r="A26" s="1"/>
      <c r="B26" s="4" t="s">
        <v>60</v>
      </c>
      <c r="C26" s="4" t="s">
        <v>61</v>
      </c>
      <c r="D26" s="4" t="s">
        <v>56</v>
      </c>
      <c r="E26" s="22" t="s">
        <v>57</v>
      </c>
      <c r="F26" s="22"/>
      <c r="G26" s="8">
        <v>920675</v>
      </c>
      <c r="H26" s="8">
        <v>920675</v>
      </c>
      <c r="I26" s="8">
        <v>631000</v>
      </c>
      <c r="J26" s="8">
        <v>0</v>
      </c>
      <c r="K26" s="8">
        <v>0</v>
      </c>
      <c r="L26" s="8">
        <v>4090000</v>
      </c>
      <c r="M26" s="8">
        <v>4090000</v>
      </c>
      <c r="N26" s="8">
        <v>0</v>
      </c>
      <c r="O26" s="8">
        <v>0</v>
      </c>
      <c r="P26" s="8">
        <v>0</v>
      </c>
      <c r="Q26" s="8">
        <v>4090000</v>
      </c>
      <c r="R26" s="7">
        <v>5010675</v>
      </c>
      <c r="S26" s="1"/>
    </row>
    <row r="27" spans="1:19" ht="20.25" customHeight="1">
      <c r="A27" s="1"/>
      <c r="B27" s="4" t="s">
        <v>62</v>
      </c>
      <c r="C27" s="4" t="s">
        <v>63</v>
      </c>
      <c r="D27" s="4" t="s">
        <v>64</v>
      </c>
      <c r="E27" s="22" t="s">
        <v>65</v>
      </c>
      <c r="F27" s="22"/>
      <c r="G27" s="8">
        <v>1810</v>
      </c>
      <c r="H27" s="8">
        <v>1810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7">
        <v>1810</v>
      </c>
      <c r="S27" s="1"/>
    </row>
    <row r="28" spans="1:19" ht="16.5" customHeight="1">
      <c r="A28" s="1"/>
      <c r="B28" s="15" t="s">
        <v>6</v>
      </c>
      <c r="C28" s="15" t="s">
        <v>7</v>
      </c>
      <c r="D28" s="15" t="s">
        <v>8</v>
      </c>
      <c r="E28" s="15" t="s">
        <v>9</v>
      </c>
      <c r="F28" s="15"/>
      <c r="G28" s="12" t="s">
        <v>10</v>
      </c>
      <c r="H28" s="12"/>
      <c r="I28" s="12"/>
      <c r="J28" s="12"/>
      <c r="K28" s="12"/>
      <c r="L28" s="12" t="s">
        <v>11</v>
      </c>
      <c r="M28" s="12"/>
      <c r="N28" s="12"/>
      <c r="O28" s="12"/>
      <c r="P28" s="12"/>
      <c r="Q28" s="12"/>
      <c r="R28" s="12" t="s">
        <v>12</v>
      </c>
      <c r="S28" s="1"/>
    </row>
    <row r="29" spans="1:19" ht="12" customHeight="1">
      <c r="A29" s="1"/>
      <c r="B29" s="15"/>
      <c r="C29" s="15"/>
      <c r="D29" s="15"/>
      <c r="E29" s="15"/>
      <c r="F29" s="15"/>
      <c r="G29" s="12" t="s">
        <v>13</v>
      </c>
      <c r="H29" s="13" t="s">
        <v>14</v>
      </c>
      <c r="I29" s="14" t="s">
        <v>15</v>
      </c>
      <c r="J29" s="14"/>
      <c r="K29" s="15" t="s">
        <v>16</v>
      </c>
      <c r="L29" s="12" t="s">
        <v>13</v>
      </c>
      <c r="M29" s="13" t="s">
        <v>17</v>
      </c>
      <c r="N29" s="13" t="s">
        <v>14</v>
      </c>
      <c r="O29" s="14" t="s">
        <v>15</v>
      </c>
      <c r="P29" s="14"/>
      <c r="Q29" s="14" t="s">
        <v>16</v>
      </c>
      <c r="R29" s="12"/>
      <c r="S29" s="1"/>
    </row>
    <row r="30" spans="1:19" ht="48.75" customHeight="1">
      <c r="A30" s="1"/>
      <c r="B30" s="15"/>
      <c r="C30" s="15"/>
      <c r="D30" s="15"/>
      <c r="E30" s="15"/>
      <c r="F30" s="15"/>
      <c r="G30" s="12"/>
      <c r="H30" s="13"/>
      <c r="I30" s="4" t="s">
        <v>18</v>
      </c>
      <c r="J30" s="3" t="s">
        <v>19</v>
      </c>
      <c r="K30" s="15"/>
      <c r="L30" s="12"/>
      <c r="M30" s="13"/>
      <c r="N30" s="13"/>
      <c r="O30" s="6" t="s">
        <v>18</v>
      </c>
      <c r="P30" s="11" t="s">
        <v>19</v>
      </c>
      <c r="Q30" s="14"/>
      <c r="R30" s="12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3" t="s">
        <v>23</v>
      </c>
      <c r="F31" s="13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32.25" customHeight="1">
      <c r="A32" s="1"/>
      <c r="B32" s="4" t="s">
        <v>66</v>
      </c>
      <c r="C32" s="4" t="s">
        <v>67</v>
      </c>
      <c r="D32" s="4" t="s">
        <v>64</v>
      </c>
      <c r="E32" s="22" t="s">
        <v>68</v>
      </c>
      <c r="F32" s="22"/>
      <c r="G32" s="8">
        <f>1477902-20000</f>
        <v>1457902</v>
      </c>
      <c r="H32" s="8">
        <f>G32</f>
        <v>1457902</v>
      </c>
      <c r="I32" s="8">
        <v>1026799</v>
      </c>
      <c r="J32" s="8">
        <v>55749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f>H32</f>
        <v>1457902</v>
      </c>
      <c r="S32" s="1"/>
    </row>
    <row r="33" spans="1:19" ht="24.75" customHeight="1">
      <c r="A33" s="1"/>
      <c r="B33" s="9"/>
      <c r="C33" s="9"/>
      <c r="D33" s="9"/>
      <c r="E33" s="16" t="s">
        <v>203</v>
      </c>
      <c r="F33" s="17"/>
      <c r="G33" s="8">
        <f>G32-G34</f>
        <v>473726</v>
      </c>
      <c r="H33" s="8">
        <f>G33</f>
        <v>473726</v>
      </c>
      <c r="I33" s="8">
        <f>I32-I34</f>
        <v>343138</v>
      </c>
      <c r="J33" s="8">
        <f>J32-J34</f>
        <v>47748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7">
        <f>G33</f>
        <v>473726</v>
      </c>
      <c r="S33" s="1"/>
    </row>
    <row r="34" spans="1:19" ht="24.75" customHeight="1">
      <c r="A34" s="1"/>
      <c r="B34" s="9"/>
      <c r="C34" s="9"/>
      <c r="D34" s="9"/>
      <c r="E34" s="16" t="s">
        <v>206</v>
      </c>
      <c r="F34" s="17"/>
      <c r="G34" s="8">
        <v>984176</v>
      </c>
      <c r="H34" s="8">
        <v>984176</v>
      </c>
      <c r="I34" s="8">
        <v>683661</v>
      </c>
      <c r="J34" s="8">
        <v>8001</v>
      </c>
      <c r="K34" s="8">
        <f aca="true" t="shared" si="1" ref="K34:R34">K32-K33</f>
        <v>0</v>
      </c>
      <c r="L34" s="8">
        <f t="shared" si="1"/>
        <v>0</v>
      </c>
      <c r="M34" s="8">
        <f t="shared" si="1"/>
        <v>0</v>
      </c>
      <c r="N34" s="8">
        <f t="shared" si="1"/>
        <v>0</v>
      </c>
      <c r="O34" s="8">
        <f t="shared" si="1"/>
        <v>0</v>
      </c>
      <c r="P34" s="8">
        <f t="shared" si="1"/>
        <v>0</v>
      </c>
      <c r="Q34" s="8">
        <f t="shared" si="1"/>
        <v>0</v>
      </c>
      <c r="R34" s="7">
        <f>G34</f>
        <v>984176</v>
      </c>
      <c r="S34" s="1"/>
    </row>
    <row r="35" spans="1:19" ht="69" customHeight="1">
      <c r="A35" s="1"/>
      <c r="B35" s="4" t="s">
        <v>69</v>
      </c>
      <c r="C35" s="4" t="s">
        <v>70</v>
      </c>
      <c r="D35" s="4" t="s">
        <v>64</v>
      </c>
      <c r="E35" s="22" t="s">
        <v>71</v>
      </c>
      <c r="F35" s="22"/>
      <c r="G35" s="8">
        <v>13000</v>
      </c>
      <c r="H35" s="8">
        <v>13000</v>
      </c>
      <c r="I35" s="8">
        <v>0</v>
      </c>
      <c r="J35" s="8">
        <v>0</v>
      </c>
      <c r="K35" s="8">
        <v>0</v>
      </c>
      <c r="L35" s="8">
        <v>11000</v>
      </c>
      <c r="M35" s="8">
        <v>11000</v>
      </c>
      <c r="N35" s="8">
        <v>0</v>
      </c>
      <c r="O35" s="8">
        <v>0</v>
      </c>
      <c r="P35" s="8">
        <v>0</v>
      </c>
      <c r="Q35" s="8">
        <v>11000</v>
      </c>
      <c r="R35" s="7">
        <v>24000</v>
      </c>
      <c r="S35" s="1"/>
    </row>
    <row r="36" spans="1:19" ht="67.5" customHeight="1">
      <c r="A36" s="1"/>
      <c r="B36" s="4" t="s">
        <v>72</v>
      </c>
      <c r="C36" s="4" t="s">
        <v>73</v>
      </c>
      <c r="D36" s="4" t="s">
        <v>64</v>
      </c>
      <c r="E36" s="22" t="s">
        <v>74</v>
      </c>
      <c r="F36" s="22"/>
      <c r="G36" s="8">
        <v>119959</v>
      </c>
      <c r="H36" s="8">
        <v>119959</v>
      </c>
      <c r="I36" s="8">
        <v>4329</v>
      </c>
      <c r="J36" s="8">
        <v>0</v>
      </c>
      <c r="K36" s="8">
        <v>0</v>
      </c>
      <c r="L36" s="8">
        <v>95143</v>
      </c>
      <c r="M36" s="8">
        <v>95143</v>
      </c>
      <c r="N36" s="8">
        <v>0</v>
      </c>
      <c r="O36" s="8">
        <v>0</v>
      </c>
      <c r="P36" s="8">
        <v>0</v>
      </c>
      <c r="Q36" s="8">
        <v>95143</v>
      </c>
      <c r="R36" s="7">
        <v>215102</v>
      </c>
      <c r="S36" s="1"/>
    </row>
    <row r="37" spans="1:19" ht="51" customHeight="1">
      <c r="A37" s="1"/>
      <c r="B37" s="4" t="s">
        <v>75</v>
      </c>
      <c r="C37" s="4" t="s">
        <v>76</v>
      </c>
      <c r="D37" s="4" t="s">
        <v>64</v>
      </c>
      <c r="E37" s="22" t="s">
        <v>77</v>
      </c>
      <c r="F37" s="22"/>
      <c r="G37" s="8">
        <v>57215</v>
      </c>
      <c r="H37" s="8">
        <v>57215</v>
      </c>
      <c r="I37" s="8">
        <v>31347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57215</v>
      </c>
      <c r="S37" s="1"/>
    </row>
    <row r="38" spans="1:19" ht="61.5" customHeight="1">
      <c r="A38" s="1"/>
      <c r="B38" s="4" t="s">
        <v>78</v>
      </c>
      <c r="C38" s="4" t="s">
        <v>79</v>
      </c>
      <c r="D38" s="4" t="s">
        <v>64</v>
      </c>
      <c r="E38" s="22" t="s">
        <v>80</v>
      </c>
      <c r="F38" s="22"/>
      <c r="G38" s="8">
        <v>45200</v>
      </c>
      <c r="H38" s="8">
        <v>45200</v>
      </c>
      <c r="I38" s="8">
        <v>37000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7">
        <v>45200</v>
      </c>
      <c r="S38" s="1"/>
    </row>
    <row r="39" spans="1:19" ht="13.5" customHeight="1">
      <c r="A39" s="1"/>
      <c r="B39" s="5" t="s">
        <v>1</v>
      </c>
      <c r="C39" s="5" t="s">
        <v>81</v>
      </c>
      <c r="D39" s="5" t="s">
        <v>1</v>
      </c>
      <c r="E39" s="21" t="s">
        <v>82</v>
      </c>
      <c r="F39" s="21"/>
      <c r="G39" s="7">
        <v>515628</v>
      </c>
      <c r="H39" s="7">
        <v>515628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515628</v>
      </c>
      <c r="S39" s="1"/>
    </row>
    <row r="40" spans="1:19" ht="26.25" customHeight="1">
      <c r="A40" s="1"/>
      <c r="B40" s="4" t="s">
        <v>83</v>
      </c>
      <c r="C40" s="4" t="s">
        <v>84</v>
      </c>
      <c r="D40" s="4" t="s">
        <v>85</v>
      </c>
      <c r="E40" s="22" t="s">
        <v>86</v>
      </c>
      <c r="F40" s="22"/>
      <c r="G40" s="8">
        <v>335628</v>
      </c>
      <c r="H40" s="8">
        <v>335628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335628</v>
      </c>
      <c r="S40" s="1"/>
    </row>
    <row r="41" spans="1:19" ht="44.25" customHeight="1">
      <c r="A41" s="1"/>
      <c r="B41" s="9"/>
      <c r="C41" s="9"/>
      <c r="D41" s="9"/>
      <c r="E41" s="16" t="s">
        <v>207</v>
      </c>
      <c r="F41" s="17"/>
      <c r="G41" s="8">
        <v>335628</v>
      </c>
      <c r="H41" s="8">
        <v>335628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335628</v>
      </c>
      <c r="S41" s="1"/>
    </row>
    <row r="42" spans="1:19" ht="22.5" customHeight="1">
      <c r="A42" s="1"/>
      <c r="B42" s="4" t="s">
        <v>87</v>
      </c>
      <c r="C42" s="4" t="s">
        <v>88</v>
      </c>
      <c r="D42" s="4" t="s">
        <v>85</v>
      </c>
      <c r="E42" s="22" t="s">
        <v>89</v>
      </c>
      <c r="F42" s="22"/>
      <c r="G42" s="8">
        <v>180000</v>
      </c>
      <c r="H42" s="8">
        <v>180000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7">
        <v>180000</v>
      </c>
      <c r="S42" s="1"/>
    </row>
    <row r="43" spans="1:19" ht="28.5" customHeight="1">
      <c r="A43" s="1"/>
      <c r="B43" s="5" t="s">
        <v>1</v>
      </c>
      <c r="C43" s="5" t="s">
        <v>90</v>
      </c>
      <c r="D43" s="5" t="s">
        <v>1</v>
      </c>
      <c r="E43" s="21" t="s">
        <v>91</v>
      </c>
      <c r="F43" s="21"/>
      <c r="G43" s="7">
        <v>1602531</v>
      </c>
      <c r="H43" s="7">
        <v>1602531</v>
      </c>
      <c r="I43" s="7">
        <v>764526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1602531</v>
      </c>
      <c r="S43" s="1"/>
    </row>
    <row r="44" spans="1:19" ht="16.5" customHeight="1">
      <c r="A44" s="1"/>
      <c r="B44" s="15" t="s">
        <v>6</v>
      </c>
      <c r="C44" s="15" t="s">
        <v>7</v>
      </c>
      <c r="D44" s="15" t="s">
        <v>8</v>
      </c>
      <c r="E44" s="15" t="s">
        <v>9</v>
      </c>
      <c r="F44" s="15"/>
      <c r="G44" s="12" t="s">
        <v>10</v>
      </c>
      <c r="H44" s="12"/>
      <c r="I44" s="12"/>
      <c r="J44" s="12"/>
      <c r="K44" s="12"/>
      <c r="L44" s="12" t="s">
        <v>11</v>
      </c>
      <c r="M44" s="12"/>
      <c r="N44" s="12"/>
      <c r="O44" s="12"/>
      <c r="P44" s="12"/>
      <c r="Q44" s="12"/>
      <c r="R44" s="12" t="s">
        <v>12</v>
      </c>
      <c r="S44" s="1"/>
    </row>
    <row r="45" spans="1:19" ht="12" customHeight="1">
      <c r="A45" s="1"/>
      <c r="B45" s="15"/>
      <c r="C45" s="15"/>
      <c r="D45" s="15"/>
      <c r="E45" s="15"/>
      <c r="F45" s="15"/>
      <c r="G45" s="12" t="s">
        <v>13</v>
      </c>
      <c r="H45" s="13" t="s">
        <v>14</v>
      </c>
      <c r="I45" s="14" t="s">
        <v>15</v>
      </c>
      <c r="J45" s="14"/>
      <c r="K45" s="15" t="s">
        <v>16</v>
      </c>
      <c r="L45" s="12" t="s">
        <v>13</v>
      </c>
      <c r="M45" s="13" t="s">
        <v>17</v>
      </c>
      <c r="N45" s="13" t="s">
        <v>14</v>
      </c>
      <c r="O45" s="14" t="s">
        <v>15</v>
      </c>
      <c r="P45" s="14"/>
      <c r="Q45" s="14" t="s">
        <v>16</v>
      </c>
      <c r="R45" s="12"/>
      <c r="S45" s="1"/>
    </row>
    <row r="46" spans="1:19" ht="48.75" customHeight="1">
      <c r="A46" s="1"/>
      <c r="B46" s="15"/>
      <c r="C46" s="15"/>
      <c r="D46" s="15"/>
      <c r="E46" s="15"/>
      <c r="F46" s="15"/>
      <c r="G46" s="12"/>
      <c r="H46" s="13"/>
      <c r="I46" s="4" t="s">
        <v>18</v>
      </c>
      <c r="J46" s="3" t="s">
        <v>19</v>
      </c>
      <c r="K46" s="15"/>
      <c r="L46" s="12"/>
      <c r="M46" s="13"/>
      <c r="N46" s="13"/>
      <c r="O46" s="6" t="s">
        <v>18</v>
      </c>
      <c r="P46" s="11" t="s">
        <v>19</v>
      </c>
      <c r="Q46" s="14"/>
      <c r="R46" s="12"/>
      <c r="S46" s="1"/>
    </row>
    <row r="47" spans="1:19" ht="12" customHeight="1">
      <c r="A47" s="1"/>
      <c r="B47" s="3" t="s">
        <v>20</v>
      </c>
      <c r="C47" s="3" t="s">
        <v>21</v>
      </c>
      <c r="D47" s="3" t="s">
        <v>22</v>
      </c>
      <c r="E47" s="13" t="s">
        <v>23</v>
      </c>
      <c r="F47" s="13"/>
      <c r="G47" s="3" t="s">
        <v>24</v>
      </c>
      <c r="H47" s="3" t="s">
        <v>25</v>
      </c>
      <c r="I47" s="3" t="s">
        <v>26</v>
      </c>
      <c r="J47" s="3" t="s">
        <v>27</v>
      </c>
      <c r="K47" s="3" t="s">
        <v>28</v>
      </c>
      <c r="L47" s="3" t="s">
        <v>29</v>
      </c>
      <c r="M47" s="3" t="s">
        <v>30</v>
      </c>
      <c r="N47" s="3" t="s">
        <v>31</v>
      </c>
      <c r="O47" s="3" t="s">
        <v>32</v>
      </c>
      <c r="P47" s="3" t="s">
        <v>33</v>
      </c>
      <c r="Q47" s="3" t="s">
        <v>34</v>
      </c>
      <c r="R47" s="3" t="s">
        <v>35</v>
      </c>
      <c r="S47" s="1"/>
    </row>
    <row r="48" spans="1:19" ht="26.25" customHeight="1">
      <c r="A48" s="1"/>
      <c r="B48" s="4" t="s">
        <v>92</v>
      </c>
      <c r="C48" s="4" t="s">
        <v>93</v>
      </c>
      <c r="D48" s="4" t="s">
        <v>94</v>
      </c>
      <c r="E48" s="22" t="s">
        <v>95</v>
      </c>
      <c r="F48" s="22"/>
      <c r="G48" s="8">
        <v>23440</v>
      </c>
      <c r="H48" s="8">
        <v>23440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23440</v>
      </c>
      <c r="S48" s="1"/>
    </row>
    <row r="49" spans="1:19" ht="35.25" customHeight="1">
      <c r="A49" s="1"/>
      <c r="B49" s="4" t="s">
        <v>96</v>
      </c>
      <c r="C49" s="4" t="s">
        <v>97</v>
      </c>
      <c r="D49" s="4" t="s">
        <v>94</v>
      </c>
      <c r="E49" s="22" t="s">
        <v>98</v>
      </c>
      <c r="F49" s="22"/>
      <c r="G49" s="8">
        <v>70000</v>
      </c>
      <c r="H49" s="8">
        <v>70000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70000</v>
      </c>
      <c r="S49" s="1"/>
    </row>
    <row r="50" spans="1:19" ht="37.5" customHeight="1">
      <c r="A50" s="1"/>
      <c r="B50" s="4" t="s">
        <v>99</v>
      </c>
      <c r="C50" s="4" t="s">
        <v>100</v>
      </c>
      <c r="D50" s="4" t="s">
        <v>94</v>
      </c>
      <c r="E50" s="22" t="s">
        <v>101</v>
      </c>
      <c r="F50" s="22"/>
      <c r="G50" s="8">
        <v>75000</v>
      </c>
      <c r="H50" s="8">
        <v>75000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75000</v>
      </c>
      <c r="S50" s="1"/>
    </row>
    <row r="51" spans="1:19" ht="31.5" customHeight="1">
      <c r="A51" s="1"/>
      <c r="B51" s="4" t="s">
        <v>102</v>
      </c>
      <c r="C51" s="4" t="s">
        <v>103</v>
      </c>
      <c r="D51" s="4" t="s">
        <v>94</v>
      </c>
      <c r="E51" s="22" t="s">
        <v>104</v>
      </c>
      <c r="F51" s="22"/>
      <c r="G51" s="8">
        <v>41364</v>
      </c>
      <c r="H51" s="8">
        <v>41364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41364</v>
      </c>
      <c r="S51" s="1"/>
    </row>
    <row r="52" spans="1:19" ht="27.75" customHeight="1">
      <c r="A52" s="1"/>
      <c r="B52" s="9"/>
      <c r="C52" s="9"/>
      <c r="D52" s="9"/>
      <c r="E52" s="16" t="s">
        <v>208</v>
      </c>
      <c r="F52" s="17"/>
      <c r="G52" s="8">
        <v>41364</v>
      </c>
      <c r="H52" s="8">
        <v>41364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41364</v>
      </c>
      <c r="S52" s="1"/>
    </row>
    <row r="53" spans="1:19" ht="27.75" customHeight="1">
      <c r="A53" s="1"/>
      <c r="B53" s="4" t="s">
        <v>105</v>
      </c>
      <c r="C53" s="4" t="s">
        <v>106</v>
      </c>
      <c r="D53" s="4" t="s">
        <v>107</v>
      </c>
      <c r="E53" s="22" t="s">
        <v>108</v>
      </c>
      <c r="F53" s="22"/>
      <c r="G53" s="8">
        <v>6111</v>
      </c>
      <c r="H53" s="8">
        <v>6111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7">
        <v>6111</v>
      </c>
      <c r="S53" s="1"/>
    </row>
    <row r="54" spans="1:19" ht="20.25" customHeight="1">
      <c r="A54" s="1"/>
      <c r="B54" s="9"/>
      <c r="C54" s="9"/>
      <c r="D54" s="9"/>
      <c r="E54" s="16" t="s">
        <v>208</v>
      </c>
      <c r="F54" s="17"/>
      <c r="G54" s="8">
        <v>6111</v>
      </c>
      <c r="H54" s="8">
        <v>6111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7">
        <v>6111</v>
      </c>
      <c r="S54" s="1"/>
    </row>
    <row r="55" spans="1:19" ht="73.5" customHeight="1">
      <c r="A55" s="1"/>
      <c r="B55" s="4" t="s">
        <v>109</v>
      </c>
      <c r="C55" s="4" t="s">
        <v>110</v>
      </c>
      <c r="D55" s="4" t="s">
        <v>51</v>
      </c>
      <c r="E55" s="22" t="s">
        <v>111</v>
      </c>
      <c r="F55" s="22"/>
      <c r="G55" s="8">
        <v>80010</v>
      </c>
      <c r="H55" s="8">
        <v>80010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7">
        <v>80010</v>
      </c>
      <c r="S55" s="1"/>
    </row>
    <row r="56" spans="1:19" ht="45.75" customHeight="1">
      <c r="A56" s="1"/>
      <c r="B56" s="4" t="s">
        <v>112</v>
      </c>
      <c r="C56" s="4" t="s">
        <v>113</v>
      </c>
      <c r="D56" s="4" t="s">
        <v>51</v>
      </c>
      <c r="E56" s="22" t="s">
        <v>114</v>
      </c>
      <c r="F56" s="22"/>
      <c r="G56" s="8">
        <v>1884</v>
      </c>
      <c r="H56" s="8">
        <v>1884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7">
        <v>1884</v>
      </c>
      <c r="S56" s="1"/>
    </row>
    <row r="57" spans="1:19" ht="36.75" customHeight="1">
      <c r="A57" s="1"/>
      <c r="B57" s="4" t="s">
        <v>115</v>
      </c>
      <c r="C57" s="4" t="s">
        <v>116</v>
      </c>
      <c r="D57" s="4" t="s">
        <v>117</v>
      </c>
      <c r="E57" s="22" t="s">
        <v>118</v>
      </c>
      <c r="F57" s="22"/>
      <c r="G57" s="8">
        <v>944722</v>
      </c>
      <c r="H57" s="8">
        <v>944722</v>
      </c>
      <c r="I57" s="8">
        <v>764526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7">
        <v>944722</v>
      </c>
      <c r="S57" s="1"/>
    </row>
    <row r="58" spans="1:19" ht="18" customHeight="1">
      <c r="A58" s="1"/>
      <c r="B58" s="4" t="s">
        <v>119</v>
      </c>
      <c r="C58" s="4" t="s">
        <v>120</v>
      </c>
      <c r="D58" s="4" t="s">
        <v>117</v>
      </c>
      <c r="E58" s="22" t="s">
        <v>121</v>
      </c>
      <c r="F58" s="22"/>
      <c r="G58" s="8">
        <v>360000</v>
      </c>
      <c r="H58" s="8">
        <v>360000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360000</v>
      </c>
      <c r="S58" s="1"/>
    </row>
    <row r="59" spans="1:19" ht="13.5" customHeight="1">
      <c r="A59" s="1"/>
      <c r="B59" s="5" t="s">
        <v>1</v>
      </c>
      <c r="C59" s="5" t="s">
        <v>122</v>
      </c>
      <c r="D59" s="5" t="s">
        <v>1</v>
      </c>
      <c r="E59" s="21" t="s">
        <v>123</v>
      </c>
      <c r="F59" s="21"/>
      <c r="G59" s="7">
        <v>3123417</v>
      </c>
      <c r="H59" s="7">
        <v>3123417</v>
      </c>
      <c r="I59" s="7">
        <v>1871687</v>
      </c>
      <c r="J59" s="7">
        <v>599887</v>
      </c>
      <c r="K59" s="7">
        <v>0</v>
      </c>
      <c r="L59" s="7">
        <v>43960</v>
      </c>
      <c r="M59" s="7">
        <v>36000</v>
      </c>
      <c r="N59" s="7">
        <v>7960</v>
      </c>
      <c r="O59" s="7">
        <v>0</v>
      </c>
      <c r="P59" s="7">
        <v>0</v>
      </c>
      <c r="Q59" s="7">
        <v>36000</v>
      </c>
      <c r="R59" s="7">
        <v>3167377</v>
      </c>
      <c r="S59" s="1"/>
    </row>
    <row r="60" spans="1:19" ht="20.25" customHeight="1">
      <c r="A60" s="1"/>
      <c r="B60" s="4" t="s">
        <v>124</v>
      </c>
      <c r="C60" s="4" t="s">
        <v>125</v>
      </c>
      <c r="D60" s="4" t="s">
        <v>126</v>
      </c>
      <c r="E60" s="22" t="s">
        <v>127</v>
      </c>
      <c r="F60" s="22"/>
      <c r="G60" s="8">
        <v>624573</v>
      </c>
      <c r="H60" s="8">
        <v>624573</v>
      </c>
      <c r="I60" s="8">
        <v>458712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7">
        <v>624573</v>
      </c>
      <c r="S60" s="1"/>
    </row>
    <row r="61" spans="1:19" ht="37.5" customHeight="1">
      <c r="A61" s="1"/>
      <c r="B61" s="4" t="s">
        <v>128</v>
      </c>
      <c r="C61" s="4" t="s">
        <v>129</v>
      </c>
      <c r="D61" s="4" t="s">
        <v>130</v>
      </c>
      <c r="E61" s="22" t="s">
        <v>131</v>
      </c>
      <c r="F61" s="22"/>
      <c r="G61" s="8">
        <v>2498844</v>
      </c>
      <c r="H61" s="8">
        <v>2498844</v>
      </c>
      <c r="I61" s="8">
        <v>1412975</v>
      </c>
      <c r="J61" s="8">
        <v>599887</v>
      </c>
      <c r="K61" s="8">
        <v>0</v>
      </c>
      <c r="L61" s="8">
        <v>43960</v>
      </c>
      <c r="M61" s="8">
        <v>36000</v>
      </c>
      <c r="N61" s="8">
        <v>7960</v>
      </c>
      <c r="O61" s="8">
        <v>0</v>
      </c>
      <c r="P61" s="8">
        <v>0</v>
      </c>
      <c r="Q61" s="8">
        <v>36000</v>
      </c>
      <c r="R61" s="7">
        <v>2542804</v>
      </c>
      <c r="S61" s="1"/>
    </row>
    <row r="62" spans="1:19" ht="20.25" customHeight="1">
      <c r="A62" s="1"/>
      <c r="B62" s="5" t="s">
        <v>1</v>
      </c>
      <c r="C62" s="5" t="s">
        <v>132</v>
      </c>
      <c r="D62" s="5" t="s">
        <v>1</v>
      </c>
      <c r="E62" s="21" t="s">
        <v>133</v>
      </c>
      <c r="F62" s="21"/>
      <c r="G62" s="7">
        <v>33973</v>
      </c>
      <c r="H62" s="7">
        <v>33973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33973</v>
      </c>
      <c r="S62" s="1"/>
    </row>
    <row r="63" spans="1:19" ht="16.5" customHeight="1">
      <c r="A63" s="1"/>
      <c r="B63" s="15" t="s">
        <v>6</v>
      </c>
      <c r="C63" s="15" t="s">
        <v>7</v>
      </c>
      <c r="D63" s="15" t="s">
        <v>8</v>
      </c>
      <c r="E63" s="15" t="s">
        <v>9</v>
      </c>
      <c r="F63" s="15"/>
      <c r="G63" s="12" t="s">
        <v>10</v>
      </c>
      <c r="H63" s="12"/>
      <c r="I63" s="12"/>
      <c r="J63" s="12"/>
      <c r="K63" s="12"/>
      <c r="L63" s="12" t="s">
        <v>11</v>
      </c>
      <c r="M63" s="12"/>
      <c r="N63" s="12"/>
      <c r="O63" s="12"/>
      <c r="P63" s="12"/>
      <c r="Q63" s="12"/>
      <c r="R63" s="12" t="s">
        <v>12</v>
      </c>
      <c r="S63" s="1"/>
    </row>
    <row r="64" spans="1:19" ht="12" customHeight="1">
      <c r="A64" s="1"/>
      <c r="B64" s="15"/>
      <c r="C64" s="15"/>
      <c r="D64" s="15"/>
      <c r="E64" s="15"/>
      <c r="F64" s="15"/>
      <c r="G64" s="12" t="s">
        <v>13</v>
      </c>
      <c r="H64" s="13" t="s">
        <v>14</v>
      </c>
      <c r="I64" s="14" t="s">
        <v>15</v>
      </c>
      <c r="J64" s="14"/>
      <c r="K64" s="15" t="s">
        <v>16</v>
      </c>
      <c r="L64" s="12" t="s">
        <v>13</v>
      </c>
      <c r="M64" s="13" t="s">
        <v>17</v>
      </c>
      <c r="N64" s="13" t="s">
        <v>14</v>
      </c>
      <c r="O64" s="14" t="s">
        <v>15</v>
      </c>
      <c r="P64" s="14"/>
      <c r="Q64" s="14" t="s">
        <v>16</v>
      </c>
      <c r="R64" s="12"/>
      <c r="S64" s="1"/>
    </row>
    <row r="65" spans="1:19" ht="48.75" customHeight="1">
      <c r="A65" s="1"/>
      <c r="B65" s="15"/>
      <c r="C65" s="15"/>
      <c r="D65" s="15"/>
      <c r="E65" s="15"/>
      <c r="F65" s="15"/>
      <c r="G65" s="12"/>
      <c r="H65" s="13"/>
      <c r="I65" s="4" t="s">
        <v>18</v>
      </c>
      <c r="J65" s="3" t="s">
        <v>19</v>
      </c>
      <c r="K65" s="15"/>
      <c r="L65" s="12"/>
      <c r="M65" s="13"/>
      <c r="N65" s="13"/>
      <c r="O65" s="6" t="s">
        <v>18</v>
      </c>
      <c r="P65" s="11" t="s">
        <v>19</v>
      </c>
      <c r="Q65" s="14"/>
      <c r="R65" s="12"/>
      <c r="S65" s="1"/>
    </row>
    <row r="66" spans="1:19" ht="12" customHeight="1">
      <c r="A66" s="1"/>
      <c r="B66" s="3" t="s">
        <v>20</v>
      </c>
      <c r="C66" s="3" t="s">
        <v>21</v>
      </c>
      <c r="D66" s="3" t="s">
        <v>22</v>
      </c>
      <c r="E66" s="13" t="s">
        <v>23</v>
      </c>
      <c r="F66" s="13"/>
      <c r="G66" s="3" t="s">
        <v>24</v>
      </c>
      <c r="H66" s="3" t="s">
        <v>25</v>
      </c>
      <c r="I66" s="3" t="s">
        <v>26</v>
      </c>
      <c r="J66" s="3" t="s">
        <v>27</v>
      </c>
      <c r="K66" s="3" t="s">
        <v>28</v>
      </c>
      <c r="L66" s="3" t="s">
        <v>29</v>
      </c>
      <c r="M66" s="3" t="s">
        <v>30</v>
      </c>
      <c r="N66" s="3" t="s">
        <v>31</v>
      </c>
      <c r="O66" s="3" t="s">
        <v>32</v>
      </c>
      <c r="P66" s="3" t="s">
        <v>33</v>
      </c>
      <c r="Q66" s="3" t="s">
        <v>34</v>
      </c>
      <c r="R66" s="3" t="s">
        <v>35</v>
      </c>
      <c r="S66" s="1"/>
    </row>
    <row r="67" spans="1:19" ht="48.75" customHeight="1">
      <c r="A67" s="1"/>
      <c r="B67" s="4" t="s">
        <v>134</v>
      </c>
      <c r="C67" s="4" t="s">
        <v>135</v>
      </c>
      <c r="D67" s="4" t="s">
        <v>136</v>
      </c>
      <c r="E67" s="22" t="s">
        <v>137</v>
      </c>
      <c r="F67" s="22"/>
      <c r="G67" s="8">
        <v>33973</v>
      </c>
      <c r="H67" s="8">
        <v>33973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7">
        <v>33973</v>
      </c>
      <c r="S67" s="1"/>
    </row>
    <row r="68" spans="1:19" ht="22.5" customHeight="1">
      <c r="A68" s="1"/>
      <c r="B68" s="5" t="s">
        <v>1</v>
      </c>
      <c r="C68" s="5" t="s">
        <v>138</v>
      </c>
      <c r="D68" s="5" t="s">
        <v>1</v>
      </c>
      <c r="E68" s="21" t="s">
        <v>139</v>
      </c>
      <c r="F68" s="21"/>
      <c r="G68" s="7">
        <v>2686969</v>
      </c>
      <c r="H68" s="7">
        <v>2686969</v>
      </c>
      <c r="I68" s="7">
        <v>640278</v>
      </c>
      <c r="J68" s="7">
        <v>1322530</v>
      </c>
      <c r="K68" s="7">
        <v>0</v>
      </c>
      <c r="L68" s="7">
        <v>181620</v>
      </c>
      <c r="M68" s="7">
        <v>178500</v>
      </c>
      <c r="N68" s="7">
        <v>3120</v>
      </c>
      <c r="O68" s="7">
        <v>0</v>
      </c>
      <c r="P68" s="7">
        <v>0</v>
      </c>
      <c r="Q68" s="7">
        <v>178500</v>
      </c>
      <c r="R68" s="7">
        <v>2868589</v>
      </c>
      <c r="S68" s="1"/>
    </row>
    <row r="69" spans="1:19" ht="21" customHeight="1">
      <c r="A69" s="1"/>
      <c r="B69" s="4" t="s">
        <v>140</v>
      </c>
      <c r="C69" s="4" t="s">
        <v>141</v>
      </c>
      <c r="D69" s="4" t="s">
        <v>142</v>
      </c>
      <c r="E69" s="22" t="s">
        <v>143</v>
      </c>
      <c r="F69" s="22"/>
      <c r="G69" s="8">
        <v>2113683</v>
      </c>
      <c r="H69" s="8">
        <v>2113683</v>
      </c>
      <c r="I69" s="8">
        <v>640278</v>
      </c>
      <c r="J69" s="8">
        <v>785544</v>
      </c>
      <c r="K69" s="8">
        <v>0</v>
      </c>
      <c r="L69" s="8">
        <v>178500</v>
      </c>
      <c r="M69" s="8">
        <v>178500</v>
      </c>
      <c r="N69" s="8">
        <v>0</v>
      </c>
      <c r="O69" s="8">
        <v>0</v>
      </c>
      <c r="P69" s="8">
        <v>0</v>
      </c>
      <c r="Q69" s="8">
        <v>178500</v>
      </c>
      <c r="R69" s="7">
        <v>2292183</v>
      </c>
      <c r="S69" s="1"/>
    </row>
    <row r="70" spans="1:19" ht="33" customHeight="1">
      <c r="A70" s="1"/>
      <c r="B70" s="4" t="s">
        <v>144</v>
      </c>
      <c r="C70" s="4" t="s">
        <v>145</v>
      </c>
      <c r="D70" s="4" t="s">
        <v>146</v>
      </c>
      <c r="E70" s="22" t="s">
        <v>147</v>
      </c>
      <c r="F70" s="22"/>
      <c r="G70" s="8">
        <v>573286</v>
      </c>
      <c r="H70" s="8">
        <v>573286</v>
      </c>
      <c r="I70" s="8">
        <v>0</v>
      </c>
      <c r="J70" s="8">
        <v>536986</v>
      </c>
      <c r="K70" s="8">
        <v>0</v>
      </c>
      <c r="L70" s="8">
        <v>3120</v>
      </c>
      <c r="M70" s="8">
        <v>0</v>
      </c>
      <c r="N70" s="8">
        <v>3120</v>
      </c>
      <c r="O70" s="8">
        <v>0</v>
      </c>
      <c r="P70" s="8">
        <v>0</v>
      </c>
      <c r="Q70" s="8">
        <v>0</v>
      </c>
      <c r="R70" s="7">
        <v>576406</v>
      </c>
      <c r="S70" s="1"/>
    </row>
    <row r="71" spans="1:19" ht="13.5" customHeight="1">
      <c r="A71" s="1"/>
      <c r="B71" s="5" t="s">
        <v>1</v>
      </c>
      <c r="C71" s="5" t="s">
        <v>148</v>
      </c>
      <c r="D71" s="5" t="s">
        <v>1</v>
      </c>
      <c r="E71" s="21" t="s">
        <v>149</v>
      </c>
      <c r="F71" s="21"/>
      <c r="G71" s="7">
        <v>449900</v>
      </c>
      <c r="H71" s="7">
        <v>449900</v>
      </c>
      <c r="I71" s="7">
        <v>0</v>
      </c>
      <c r="J71" s="7">
        <v>0</v>
      </c>
      <c r="K71" s="7">
        <v>0</v>
      </c>
      <c r="L71" s="7">
        <v>1840588</v>
      </c>
      <c r="M71" s="7">
        <v>1820188</v>
      </c>
      <c r="N71" s="7">
        <v>20400</v>
      </c>
      <c r="O71" s="7">
        <v>0</v>
      </c>
      <c r="P71" s="7">
        <v>0</v>
      </c>
      <c r="Q71" s="7">
        <v>1820188</v>
      </c>
      <c r="R71" s="7">
        <v>2290488</v>
      </c>
      <c r="S71" s="1"/>
    </row>
    <row r="72" spans="1:19" ht="17.25" customHeight="1">
      <c r="A72" s="1"/>
      <c r="B72" s="4" t="s">
        <v>150</v>
      </c>
      <c r="C72" s="4" t="s">
        <v>151</v>
      </c>
      <c r="D72" s="4" t="s">
        <v>152</v>
      </c>
      <c r="E72" s="22" t="s">
        <v>153</v>
      </c>
      <c r="F72" s="22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165000</v>
      </c>
      <c r="M72" s="8">
        <v>165000</v>
      </c>
      <c r="N72" s="8">
        <v>0</v>
      </c>
      <c r="O72" s="8">
        <v>0</v>
      </c>
      <c r="P72" s="8">
        <v>0</v>
      </c>
      <c r="Q72" s="8">
        <v>165000</v>
      </c>
      <c r="R72" s="7">
        <v>165000</v>
      </c>
      <c r="S72" s="1"/>
    </row>
    <row r="73" spans="1:19" ht="23.25" customHeight="1">
      <c r="A73" s="1"/>
      <c r="B73" s="4" t="s">
        <v>154</v>
      </c>
      <c r="C73" s="4" t="s">
        <v>155</v>
      </c>
      <c r="D73" s="4" t="s">
        <v>152</v>
      </c>
      <c r="E73" s="22" t="s">
        <v>156</v>
      </c>
      <c r="F73" s="22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832400</v>
      </c>
      <c r="M73" s="8">
        <v>832400</v>
      </c>
      <c r="N73" s="8">
        <v>0</v>
      </c>
      <c r="O73" s="8">
        <v>0</v>
      </c>
      <c r="P73" s="8">
        <v>0</v>
      </c>
      <c r="Q73" s="8">
        <v>832400</v>
      </c>
      <c r="R73" s="7">
        <v>832400</v>
      </c>
      <c r="S73" s="1"/>
    </row>
    <row r="74" spans="1:19" ht="36.75" customHeight="1">
      <c r="A74" s="1"/>
      <c r="B74" s="4" t="s">
        <v>157</v>
      </c>
      <c r="C74" s="4" t="s">
        <v>158</v>
      </c>
      <c r="D74" s="4" t="s">
        <v>159</v>
      </c>
      <c r="E74" s="22" t="s">
        <v>160</v>
      </c>
      <c r="F74" s="22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822788</v>
      </c>
      <c r="M74" s="8">
        <v>822788</v>
      </c>
      <c r="N74" s="8">
        <v>0</v>
      </c>
      <c r="O74" s="8">
        <v>0</v>
      </c>
      <c r="P74" s="8">
        <v>0</v>
      </c>
      <c r="Q74" s="8">
        <v>822788</v>
      </c>
      <c r="R74" s="7">
        <v>822788</v>
      </c>
      <c r="S74" s="1"/>
    </row>
    <row r="75" spans="1:19" ht="37.5" customHeight="1">
      <c r="A75" s="1"/>
      <c r="B75" s="4" t="s">
        <v>161</v>
      </c>
      <c r="C75" s="4" t="s">
        <v>162</v>
      </c>
      <c r="D75" s="4" t="s">
        <v>163</v>
      </c>
      <c r="E75" s="22" t="s">
        <v>164</v>
      </c>
      <c r="F75" s="22"/>
      <c r="G75" s="8">
        <v>400000</v>
      </c>
      <c r="H75" s="8">
        <v>400000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7">
        <v>400000</v>
      </c>
      <c r="S75" s="1"/>
    </row>
    <row r="76" spans="1:19" ht="27.75" customHeight="1">
      <c r="A76" s="1"/>
      <c r="B76" s="4" t="s">
        <v>165</v>
      </c>
      <c r="C76" s="4" t="s">
        <v>166</v>
      </c>
      <c r="D76" s="4" t="s">
        <v>167</v>
      </c>
      <c r="E76" s="22" t="s">
        <v>168</v>
      </c>
      <c r="F76" s="22"/>
      <c r="G76" s="8">
        <v>49900</v>
      </c>
      <c r="H76" s="8">
        <v>49900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7">
        <v>49900</v>
      </c>
      <c r="S76" s="1"/>
    </row>
    <row r="77" spans="1:19" ht="97.5" customHeight="1">
      <c r="A77" s="1"/>
      <c r="B77" s="4" t="s">
        <v>169</v>
      </c>
      <c r="C77" s="4" t="s">
        <v>170</v>
      </c>
      <c r="D77" s="4" t="s">
        <v>159</v>
      </c>
      <c r="E77" s="22" t="s">
        <v>171</v>
      </c>
      <c r="F77" s="22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20400</v>
      </c>
      <c r="M77" s="8">
        <v>0</v>
      </c>
      <c r="N77" s="8">
        <v>20400</v>
      </c>
      <c r="O77" s="8">
        <v>0</v>
      </c>
      <c r="P77" s="8">
        <v>0</v>
      </c>
      <c r="Q77" s="8">
        <v>0</v>
      </c>
      <c r="R77" s="7">
        <v>20400</v>
      </c>
      <c r="S77" s="1"/>
    </row>
    <row r="78" spans="1:19" ht="13.5" customHeight="1">
      <c r="A78" s="1"/>
      <c r="B78" s="5" t="s">
        <v>1</v>
      </c>
      <c r="C78" s="5" t="s">
        <v>172</v>
      </c>
      <c r="D78" s="5" t="s">
        <v>1</v>
      </c>
      <c r="E78" s="21" t="s">
        <v>173</v>
      </c>
      <c r="F78" s="21"/>
      <c r="G78" s="7">
        <v>2093511</v>
      </c>
      <c r="H78" s="7">
        <v>2093511</v>
      </c>
      <c r="I78" s="7">
        <v>1479877</v>
      </c>
      <c r="J78" s="7">
        <v>0</v>
      </c>
      <c r="K78" s="7">
        <v>0</v>
      </c>
      <c r="L78" s="7">
        <v>434310</v>
      </c>
      <c r="M78" s="7">
        <v>50000</v>
      </c>
      <c r="N78" s="7">
        <v>384310</v>
      </c>
      <c r="O78" s="7">
        <v>0</v>
      </c>
      <c r="P78" s="7">
        <v>0</v>
      </c>
      <c r="Q78" s="7">
        <v>50000</v>
      </c>
      <c r="R78" s="7">
        <v>2527821</v>
      </c>
      <c r="S78" s="1"/>
    </row>
    <row r="79" spans="1:19" ht="24" customHeight="1">
      <c r="A79" s="1"/>
      <c r="B79" s="4" t="s">
        <v>174</v>
      </c>
      <c r="C79" s="4" t="s">
        <v>175</v>
      </c>
      <c r="D79" s="4" t="s">
        <v>176</v>
      </c>
      <c r="E79" s="22" t="s">
        <v>177</v>
      </c>
      <c r="F79" s="22"/>
      <c r="G79" s="8">
        <v>2093511</v>
      </c>
      <c r="H79" s="8">
        <v>2093511</v>
      </c>
      <c r="I79" s="8">
        <v>1479877</v>
      </c>
      <c r="J79" s="8">
        <v>0</v>
      </c>
      <c r="K79" s="8">
        <v>0</v>
      </c>
      <c r="L79" s="8">
        <v>50000</v>
      </c>
      <c r="M79" s="8">
        <v>50000</v>
      </c>
      <c r="N79" s="8">
        <v>0</v>
      </c>
      <c r="O79" s="8">
        <v>0</v>
      </c>
      <c r="P79" s="8">
        <v>0</v>
      </c>
      <c r="Q79" s="8">
        <v>50000</v>
      </c>
      <c r="R79" s="7">
        <v>2143511</v>
      </c>
      <c r="S79" s="1"/>
    </row>
    <row r="80" spans="1:19" ht="24.75" customHeight="1">
      <c r="A80" s="1"/>
      <c r="B80" s="9"/>
      <c r="C80" s="9"/>
      <c r="D80" s="9"/>
      <c r="E80" s="16" t="s">
        <v>203</v>
      </c>
      <c r="F80" s="17"/>
      <c r="G80" s="8">
        <v>1140511</v>
      </c>
      <c r="H80" s="8">
        <v>1140511</v>
      </c>
      <c r="I80" s="8">
        <v>742877</v>
      </c>
      <c r="J80" s="8">
        <v>0</v>
      </c>
      <c r="K80" s="8">
        <v>0</v>
      </c>
      <c r="L80" s="8">
        <v>50000</v>
      </c>
      <c r="M80" s="8">
        <v>50000</v>
      </c>
      <c r="N80" s="8">
        <v>0</v>
      </c>
      <c r="O80" s="8">
        <v>0</v>
      </c>
      <c r="P80" s="8">
        <v>0</v>
      </c>
      <c r="Q80" s="8">
        <v>50000</v>
      </c>
      <c r="R80" s="7">
        <f>G80+L80</f>
        <v>1190511</v>
      </c>
      <c r="S80" s="1"/>
    </row>
    <row r="81" spans="1:20" ht="27.75" customHeight="1">
      <c r="A81" s="1"/>
      <c r="B81" s="9"/>
      <c r="C81" s="9"/>
      <c r="D81" s="9"/>
      <c r="E81" s="16" t="s">
        <v>209</v>
      </c>
      <c r="F81" s="17"/>
      <c r="G81" s="8">
        <f>G79-G80</f>
        <v>953000</v>
      </c>
      <c r="H81" s="8">
        <f aca="true" t="shared" si="2" ref="H81:R81">H79-H80</f>
        <v>953000</v>
      </c>
      <c r="I81" s="8">
        <f t="shared" si="2"/>
        <v>737000</v>
      </c>
      <c r="J81" s="8">
        <f t="shared" si="2"/>
        <v>0</v>
      </c>
      <c r="K81" s="8">
        <f t="shared" si="2"/>
        <v>0</v>
      </c>
      <c r="L81" s="8">
        <f t="shared" si="2"/>
        <v>0</v>
      </c>
      <c r="M81" s="8">
        <f t="shared" si="2"/>
        <v>0</v>
      </c>
      <c r="N81" s="8">
        <f t="shared" si="2"/>
        <v>0</v>
      </c>
      <c r="O81" s="8">
        <f t="shared" si="2"/>
        <v>0</v>
      </c>
      <c r="P81" s="8">
        <f t="shared" si="2"/>
        <v>0</v>
      </c>
      <c r="Q81" s="8">
        <f t="shared" si="2"/>
        <v>0</v>
      </c>
      <c r="R81" s="7">
        <f t="shared" si="2"/>
        <v>953000</v>
      </c>
      <c r="S81" s="8">
        <f>S75-S80</f>
        <v>0</v>
      </c>
      <c r="T81" s="8">
        <f>T75-T80</f>
        <v>0</v>
      </c>
    </row>
    <row r="82" spans="1:19" ht="16.5" customHeight="1">
      <c r="A82" s="1"/>
      <c r="B82" s="15" t="s">
        <v>6</v>
      </c>
      <c r="C82" s="15" t="s">
        <v>7</v>
      </c>
      <c r="D82" s="15" t="s">
        <v>8</v>
      </c>
      <c r="E82" s="15" t="s">
        <v>9</v>
      </c>
      <c r="F82" s="15"/>
      <c r="G82" s="12" t="s">
        <v>10</v>
      </c>
      <c r="H82" s="12"/>
      <c r="I82" s="12"/>
      <c r="J82" s="12"/>
      <c r="K82" s="12"/>
      <c r="L82" s="12" t="s">
        <v>11</v>
      </c>
      <c r="M82" s="12"/>
      <c r="N82" s="12"/>
      <c r="O82" s="12"/>
      <c r="P82" s="12"/>
      <c r="Q82" s="12"/>
      <c r="R82" s="12" t="s">
        <v>12</v>
      </c>
      <c r="S82" s="1"/>
    </row>
    <row r="83" spans="1:19" ht="12" customHeight="1">
      <c r="A83" s="1"/>
      <c r="B83" s="15"/>
      <c r="C83" s="15"/>
      <c r="D83" s="15"/>
      <c r="E83" s="15"/>
      <c r="F83" s="15"/>
      <c r="G83" s="12" t="s">
        <v>13</v>
      </c>
      <c r="H83" s="13" t="s">
        <v>14</v>
      </c>
      <c r="I83" s="14" t="s">
        <v>15</v>
      </c>
      <c r="J83" s="14"/>
      <c r="K83" s="15" t="s">
        <v>16</v>
      </c>
      <c r="L83" s="12" t="s">
        <v>13</v>
      </c>
      <c r="M83" s="13" t="s">
        <v>17</v>
      </c>
      <c r="N83" s="13" t="s">
        <v>14</v>
      </c>
      <c r="O83" s="14" t="s">
        <v>15</v>
      </c>
      <c r="P83" s="14"/>
      <c r="Q83" s="14" t="s">
        <v>16</v>
      </c>
      <c r="R83" s="12"/>
      <c r="S83" s="1"/>
    </row>
    <row r="84" spans="1:19" ht="48.75" customHeight="1">
      <c r="A84" s="1"/>
      <c r="B84" s="15"/>
      <c r="C84" s="15"/>
      <c r="D84" s="15"/>
      <c r="E84" s="15"/>
      <c r="F84" s="15"/>
      <c r="G84" s="12"/>
      <c r="H84" s="13"/>
      <c r="I84" s="4" t="s">
        <v>18</v>
      </c>
      <c r="J84" s="3" t="s">
        <v>19</v>
      </c>
      <c r="K84" s="15"/>
      <c r="L84" s="12"/>
      <c r="M84" s="13"/>
      <c r="N84" s="13"/>
      <c r="O84" s="6" t="s">
        <v>18</v>
      </c>
      <c r="P84" s="11" t="s">
        <v>19</v>
      </c>
      <c r="Q84" s="14"/>
      <c r="R84" s="12"/>
      <c r="S84" s="1"/>
    </row>
    <row r="85" spans="1:19" ht="12" customHeight="1">
      <c r="A85" s="1"/>
      <c r="B85" s="3" t="s">
        <v>20</v>
      </c>
      <c r="C85" s="3" t="s">
        <v>21</v>
      </c>
      <c r="D85" s="3" t="s">
        <v>22</v>
      </c>
      <c r="E85" s="13" t="s">
        <v>23</v>
      </c>
      <c r="F85" s="13"/>
      <c r="G85" s="3" t="s">
        <v>24</v>
      </c>
      <c r="H85" s="3" t="s">
        <v>25</v>
      </c>
      <c r="I85" s="3" t="s">
        <v>26</v>
      </c>
      <c r="J85" s="3" t="s">
        <v>27</v>
      </c>
      <c r="K85" s="3" t="s">
        <v>28</v>
      </c>
      <c r="L85" s="3" t="s">
        <v>29</v>
      </c>
      <c r="M85" s="3" t="s">
        <v>30</v>
      </c>
      <c r="N85" s="3" t="s">
        <v>31</v>
      </c>
      <c r="O85" s="3" t="s">
        <v>32</v>
      </c>
      <c r="P85" s="3" t="s">
        <v>33</v>
      </c>
      <c r="Q85" s="3" t="s">
        <v>34</v>
      </c>
      <c r="R85" s="3" t="s">
        <v>35</v>
      </c>
      <c r="S85" s="1"/>
    </row>
    <row r="86" spans="1:19" ht="22.5" customHeight="1">
      <c r="A86" s="1"/>
      <c r="B86" s="4" t="s">
        <v>178</v>
      </c>
      <c r="C86" s="4" t="s">
        <v>179</v>
      </c>
      <c r="D86" s="4" t="s">
        <v>180</v>
      </c>
      <c r="E86" s="22" t="s">
        <v>181</v>
      </c>
      <c r="F86" s="22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49900</v>
      </c>
      <c r="M86" s="8">
        <v>0</v>
      </c>
      <c r="N86" s="8">
        <v>49900</v>
      </c>
      <c r="O86" s="8">
        <v>0</v>
      </c>
      <c r="P86" s="8">
        <v>0</v>
      </c>
      <c r="Q86" s="8">
        <v>0</v>
      </c>
      <c r="R86" s="7">
        <v>49900</v>
      </c>
      <c r="S86" s="1"/>
    </row>
    <row r="87" spans="1:19" ht="15.75" customHeight="1">
      <c r="A87" s="1"/>
      <c r="B87" s="4" t="s">
        <v>182</v>
      </c>
      <c r="C87" s="4" t="s">
        <v>183</v>
      </c>
      <c r="D87" s="4" t="s">
        <v>184</v>
      </c>
      <c r="E87" s="22" t="s">
        <v>185</v>
      </c>
      <c r="F87" s="22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334410</v>
      </c>
      <c r="M87" s="8">
        <v>0</v>
      </c>
      <c r="N87" s="8">
        <v>334410</v>
      </c>
      <c r="O87" s="8">
        <v>0</v>
      </c>
      <c r="P87" s="8">
        <v>0</v>
      </c>
      <c r="Q87" s="8">
        <v>0</v>
      </c>
      <c r="R87" s="7">
        <v>334410</v>
      </c>
      <c r="S87" s="1"/>
    </row>
    <row r="88" spans="1:19" ht="13.5" customHeight="1">
      <c r="A88" s="1"/>
      <c r="B88" s="5" t="s">
        <v>1</v>
      </c>
      <c r="C88" s="5" t="s">
        <v>186</v>
      </c>
      <c r="D88" s="5" t="s">
        <v>1</v>
      </c>
      <c r="E88" s="21" t="s">
        <v>187</v>
      </c>
      <c r="F88" s="21"/>
      <c r="G88" s="7">
        <f>G89+G90</f>
        <v>1930381</v>
      </c>
      <c r="H88" s="7">
        <f aca="true" t="shared" si="3" ref="H88:R88">H89+H90</f>
        <v>1930381</v>
      </c>
      <c r="I88" s="7">
        <f t="shared" si="3"/>
        <v>0</v>
      </c>
      <c r="J88" s="7">
        <f t="shared" si="3"/>
        <v>0</v>
      </c>
      <c r="K88" s="7">
        <f t="shared" si="3"/>
        <v>0</v>
      </c>
      <c r="L88" s="7">
        <f t="shared" si="3"/>
        <v>370000</v>
      </c>
      <c r="M88" s="7">
        <f t="shared" si="3"/>
        <v>370000</v>
      </c>
      <c r="N88" s="7">
        <f t="shared" si="3"/>
        <v>0</v>
      </c>
      <c r="O88" s="7">
        <f t="shared" si="3"/>
        <v>0</v>
      </c>
      <c r="P88" s="7">
        <f t="shared" si="3"/>
        <v>0</v>
      </c>
      <c r="Q88" s="7">
        <f t="shared" si="3"/>
        <v>370000</v>
      </c>
      <c r="R88" s="7">
        <f t="shared" si="3"/>
        <v>2300381</v>
      </c>
      <c r="S88" s="1"/>
    </row>
    <row r="89" spans="1:19" ht="19.5" customHeight="1">
      <c r="A89" s="1"/>
      <c r="B89" s="4" t="s">
        <v>188</v>
      </c>
      <c r="C89" s="4" t="s">
        <v>189</v>
      </c>
      <c r="D89" s="4" t="s">
        <v>190</v>
      </c>
      <c r="E89" s="22" t="s">
        <v>191</v>
      </c>
      <c r="F89" s="22"/>
      <c r="G89" s="8">
        <v>1918831</v>
      </c>
      <c r="H89" s="8">
        <v>1918831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7">
        <f>G89</f>
        <v>1918831</v>
      </c>
      <c r="S89" s="1"/>
    </row>
    <row r="90" spans="1:19" ht="51" customHeight="1">
      <c r="A90" s="1"/>
      <c r="B90" s="4" t="s">
        <v>192</v>
      </c>
      <c r="C90" s="4" t="s">
        <v>193</v>
      </c>
      <c r="D90" s="4" t="s">
        <v>190</v>
      </c>
      <c r="E90" s="22" t="s">
        <v>194</v>
      </c>
      <c r="F90" s="22"/>
      <c r="G90" s="8">
        <v>11550</v>
      </c>
      <c r="H90" s="8">
        <v>11550</v>
      </c>
      <c r="I90" s="8">
        <v>0</v>
      </c>
      <c r="J90" s="8">
        <v>0</v>
      </c>
      <c r="K90" s="8">
        <v>0</v>
      </c>
      <c r="L90" s="8">
        <v>370000</v>
      </c>
      <c r="M90" s="8">
        <v>370000</v>
      </c>
      <c r="N90" s="8">
        <v>0</v>
      </c>
      <c r="O90" s="8">
        <v>0</v>
      </c>
      <c r="P90" s="8">
        <v>0</v>
      </c>
      <c r="Q90" s="8">
        <v>370000</v>
      </c>
      <c r="R90" s="7">
        <v>381550</v>
      </c>
      <c r="S90" s="1"/>
    </row>
    <row r="91" spans="1:19" ht="26.25" customHeight="1">
      <c r="A91" s="1"/>
      <c r="B91" s="5" t="s">
        <v>195</v>
      </c>
      <c r="C91" s="5" t="s">
        <v>1</v>
      </c>
      <c r="D91" s="5" t="s">
        <v>1</v>
      </c>
      <c r="E91" s="21" t="s">
        <v>196</v>
      </c>
      <c r="F91" s="21"/>
      <c r="G91" s="7">
        <v>793237</v>
      </c>
      <c r="H91" s="7">
        <v>793237</v>
      </c>
      <c r="I91" s="7">
        <v>623948</v>
      </c>
      <c r="J91" s="7">
        <v>0</v>
      </c>
      <c r="K91" s="7">
        <v>0</v>
      </c>
      <c r="L91" s="7">
        <v>12600</v>
      </c>
      <c r="M91" s="7">
        <v>12600</v>
      </c>
      <c r="N91" s="7">
        <v>0</v>
      </c>
      <c r="O91" s="7">
        <v>0</v>
      </c>
      <c r="P91" s="7">
        <v>0</v>
      </c>
      <c r="Q91" s="7">
        <v>12600</v>
      </c>
      <c r="R91" s="7">
        <v>805837</v>
      </c>
      <c r="S91" s="1"/>
    </row>
    <row r="92" spans="1:19" ht="27.75" customHeight="1">
      <c r="A92" s="1"/>
      <c r="B92" s="5" t="s">
        <v>197</v>
      </c>
      <c r="C92" s="5" t="s">
        <v>1</v>
      </c>
      <c r="D92" s="5" t="s">
        <v>1</v>
      </c>
      <c r="E92" s="21" t="s">
        <v>196</v>
      </c>
      <c r="F92" s="21"/>
      <c r="G92" s="7">
        <v>793237</v>
      </c>
      <c r="H92" s="7">
        <v>793237</v>
      </c>
      <c r="I92" s="7">
        <v>623948</v>
      </c>
      <c r="J92" s="7">
        <v>0</v>
      </c>
      <c r="K92" s="7">
        <v>0</v>
      </c>
      <c r="L92" s="7">
        <v>12600</v>
      </c>
      <c r="M92" s="7">
        <v>12600</v>
      </c>
      <c r="N92" s="7">
        <v>0</v>
      </c>
      <c r="O92" s="7">
        <v>0</v>
      </c>
      <c r="P92" s="7">
        <v>0</v>
      </c>
      <c r="Q92" s="7">
        <v>12600</v>
      </c>
      <c r="R92" s="7">
        <v>805837</v>
      </c>
      <c r="S92" s="1"/>
    </row>
    <row r="93" spans="1:19" ht="13.5" customHeight="1">
      <c r="A93" s="1"/>
      <c r="B93" s="5" t="s">
        <v>1</v>
      </c>
      <c r="C93" s="5" t="s">
        <v>39</v>
      </c>
      <c r="D93" s="5" t="s">
        <v>1</v>
      </c>
      <c r="E93" s="21" t="s">
        <v>40</v>
      </c>
      <c r="F93" s="21"/>
      <c r="G93" s="7">
        <v>793237</v>
      </c>
      <c r="H93" s="7">
        <v>793237</v>
      </c>
      <c r="I93" s="7">
        <v>623948</v>
      </c>
      <c r="J93" s="7">
        <v>0</v>
      </c>
      <c r="K93" s="7">
        <v>0</v>
      </c>
      <c r="L93" s="7">
        <v>12600</v>
      </c>
      <c r="M93" s="7">
        <v>12600</v>
      </c>
      <c r="N93" s="7">
        <v>0</v>
      </c>
      <c r="O93" s="7">
        <v>0</v>
      </c>
      <c r="P93" s="7">
        <v>0</v>
      </c>
      <c r="Q93" s="7">
        <v>12600</v>
      </c>
      <c r="R93" s="7">
        <v>805837</v>
      </c>
      <c r="S93" s="1"/>
    </row>
    <row r="94" spans="1:19" ht="35.25" customHeight="1">
      <c r="A94" s="1"/>
      <c r="B94" s="4" t="s">
        <v>198</v>
      </c>
      <c r="C94" s="4" t="s">
        <v>42</v>
      </c>
      <c r="D94" s="4" t="s">
        <v>43</v>
      </c>
      <c r="E94" s="22" t="s">
        <v>44</v>
      </c>
      <c r="F94" s="22"/>
      <c r="G94" s="8">
        <v>793237</v>
      </c>
      <c r="H94" s="8">
        <v>793237</v>
      </c>
      <c r="I94" s="8">
        <v>623948</v>
      </c>
      <c r="J94" s="8">
        <v>0</v>
      </c>
      <c r="K94" s="8">
        <v>0</v>
      </c>
      <c r="L94" s="8">
        <v>12600</v>
      </c>
      <c r="M94" s="8">
        <v>12600</v>
      </c>
      <c r="N94" s="8">
        <v>0</v>
      </c>
      <c r="O94" s="8">
        <v>0</v>
      </c>
      <c r="P94" s="8">
        <v>0</v>
      </c>
      <c r="Q94" s="8">
        <v>12600</v>
      </c>
      <c r="R94" s="7">
        <v>805837</v>
      </c>
      <c r="S94" s="1"/>
    </row>
    <row r="95" spans="1:19" ht="15.75" customHeight="1">
      <c r="A95" s="1"/>
      <c r="B95" s="5" t="s">
        <v>199</v>
      </c>
      <c r="C95" s="5" t="s">
        <v>199</v>
      </c>
      <c r="D95" s="5" t="s">
        <v>199</v>
      </c>
      <c r="E95" s="21" t="s">
        <v>200</v>
      </c>
      <c r="F95" s="21"/>
      <c r="G95" s="7">
        <v>62339722</v>
      </c>
      <c r="H95" s="7">
        <v>62339722</v>
      </c>
      <c r="I95" s="7">
        <v>39722419</v>
      </c>
      <c r="J95" s="7">
        <v>4627726</v>
      </c>
      <c r="K95" s="7">
        <v>0</v>
      </c>
      <c r="L95" s="7">
        <v>8734934</v>
      </c>
      <c r="M95" s="7">
        <v>6829831</v>
      </c>
      <c r="N95" s="7">
        <v>1905103</v>
      </c>
      <c r="O95" s="7">
        <v>0</v>
      </c>
      <c r="P95" s="7">
        <v>0</v>
      </c>
      <c r="Q95" s="7">
        <v>6829831</v>
      </c>
      <c r="R95" s="7">
        <v>71074656</v>
      </c>
      <c r="S95" s="1"/>
    </row>
    <row r="96" spans="1:19" ht="15.75" customHeight="1">
      <c r="A96" s="1"/>
      <c r="B96" s="1"/>
      <c r="C96" s="1"/>
      <c r="D96" s="18"/>
      <c r="E96" s="18"/>
      <c r="F96" s="18"/>
      <c r="G96" s="18"/>
      <c r="H96" s="18"/>
      <c r="I96" s="18"/>
      <c r="J96" s="1"/>
      <c r="K96" s="19"/>
      <c r="L96" s="19"/>
      <c r="M96" s="19"/>
      <c r="N96" s="19"/>
      <c r="O96" s="19"/>
      <c r="P96" s="19"/>
      <c r="Q96" s="1"/>
      <c r="R96" s="1"/>
      <c r="S96" s="1"/>
    </row>
    <row r="98" spans="1:19" ht="15.75" customHeight="1">
      <c r="A98" s="1"/>
      <c r="B98" s="1"/>
      <c r="C98" s="1"/>
      <c r="D98" s="20" t="s">
        <v>201</v>
      </c>
      <c r="E98" s="20"/>
      <c r="F98" s="20"/>
      <c r="G98" s="20"/>
      <c r="H98" s="20"/>
      <c r="I98" s="20"/>
      <c r="J98" s="10"/>
      <c r="K98" s="20" t="s">
        <v>210</v>
      </c>
      <c r="L98" s="20"/>
      <c r="M98" s="20"/>
      <c r="N98" s="20"/>
      <c r="O98" s="20"/>
      <c r="P98" s="20"/>
      <c r="Q98" s="1"/>
      <c r="R98" s="1"/>
      <c r="S98" s="1"/>
    </row>
  </sheetData>
  <sheetProtection/>
  <mergeCells count="162">
    <mergeCell ref="N1:R1"/>
    <mergeCell ref="N4:R4"/>
    <mergeCell ref="B5:R5"/>
    <mergeCell ref="B6:R6"/>
    <mergeCell ref="N2:R3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32:F32"/>
    <mergeCell ref="E35:F35"/>
    <mergeCell ref="E36:F36"/>
    <mergeCell ref="E37:F37"/>
    <mergeCell ref="E38:F38"/>
    <mergeCell ref="E33:F33"/>
    <mergeCell ref="E34:F34"/>
    <mergeCell ref="E40:F40"/>
    <mergeCell ref="E42:F42"/>
    <mergeCell ref="E43:F43"/>
    <mergeCell ref="E48:F48"/>
    <mergeCell ref="E49:F49"/>
    <mergeCell ref="E41:F41"/>
    <mergeCell ref="E50:F50"/>
    <mergeCell ref="E51:F51"/>
    <mergeCell ref="E53:F53"/>
    <mergeCell ref="E55:F55"/>
    <mergeCell ref="E56:F56"/>
    <mergeCell ref="E57:F57"/>
    <mergeCell ref="E52:F52"/>
    <mergeCell ref="E54:F54"/>
    <mergeCell ref="E72:F72"/>
    <mergeCell ref="E73:F73"/>
    <mergeCell ref="E58:F58"/>
    <mergeCell ref="E59:F59"/>
    <mergeCell ref="E60:F60"/>
    <mergeCell ref="E61:F61"/>
    <mergeCell ref="E62:F62"/>
    <mergeCell ref="E67:F67"/>
    <mergeCell ref="E92:F92"/>
    <mergeCell ref="E93:F93"/>
    <mergeCell ref="E94:F94"/>
    <mergeCell ref="E74:F74"/>
    <mergeCell ref="E75:F75"/>
    <mergeCell ref="E76:F76"/>
    <mergeCell ref="E77:F77"/>
    <mergeCell ref="E78:F78"/>
    <mergeCell ref="E79:F79"/>
    <mergeCell ref="E47:F47"/>
    <mergeCell ref="B63:B65"/>
    <mergeCell ref="E86:F86"/>
    <mergeCell ref="E87:F87"/>
    <mergeCell ref="E88:F88"/>
    <mergeCell ref="E89:F89"/>
    <mergeCell ref="E68:F68"/>
    <mergeCell ref="E69:F69"/>
    <mergeCell ref="E70:F70"/>
    <mergeCell ref="E71:F71"/>
    <mergeCell ref="E22:F22"/>
    <mergeCell ref="E23:F23"/>
    <mergeCell ref="E25:F25"/>
    <mergeCell ref="B28:B30"/>
    <mergeCell ref="C28:C30"/>
    <mergeCell ref="D28:D30"/>
    <mergeCell ref="E28:F30"/>
    <mergeCell ref="E27:F27"/>
    <mergeCell ref="E80:F80"/>
    <mergeCell ref="E81:F81"/>
    <mergeCell ref="D96:I96"/>
    <mergeCell ref="K96:P96"/>
    <mergeCell ref="D98:I98"/>
    <mergeCell ref="K98:P98"/>
    <mergeCell ref="E85:F85"/>
    <mergeCell ref="E95:F95"/>
    <mergeCell ref="E90:F90"/>
    <mergeCell ref="E91:F91"/>
    <mergeCell ref="G28:K28"/>
    <mergeCell ref="L28:Q28"/>
    <mergeCell ref="R28:R30"/>
    <mergeCell ref="G29:G30"/>
    <mergeCell ref="H29:H30"/>
    <mergeCell ref="I29:J29"/>
    <mergeCell ref="K29:K30"/>
    <mergeCell ref="L29:L30"/>
    <mergeCell ref="M29:M30"/>
    <mergeCell ref="N29:N30"/>
    <mergeCell ref="O29:P29"/>
    <mergeCell ref="Q29:Q30"/>
    <mergeCell ref="E31:F31"/>
    <mergeCell ref="B44:B46"/>
    <mergeCell ref="C44:C46"/>
    <mergeCell ref="D44:D46"/>
    <mergeCell ref="E44:F46"/>
    <mergeCell ref="G44:K44"/>
    <mergeCell ref="L44:Q44"/>
    <mergeCell ref="E39:F39"/>
    <mergeCell ref="R44:R46"/>
    <mergeCell ref="G45:G46"/>
    <mergeCell ref="H45:H46"/>
    <mergeCell ref="I45:J45"/>
    <mergeCell ref="K45:K46"/>
    <mergeCell ref="L45:L46"/>
    <mergeCell ref="M45:M46"/>
    <mergeCell ref="N45:N46"/>
    <mergeCell ref="O45:P45"/>
    <mergeCell ref="Q45:Q46"/>
    <mergeCell ref="C63:C65"/>
    <mergeCell ref="D63:D65"/>
    <mergeCell ref="E63:F65"/>
    <mergeCell ref="G63:K63"/>
    <mergeCell ref="L63:Q63"/>
    <mergeCell ref="R63:R65"/>
    <mergeCell ref="G64:G65"/>
    <mergeCell ref="H64:H65"/>
    <mergeCell ref="I64:J64"/>
    <mergeCell ref="K64:K65"/>
    <mergeCell ref="L64:L65"/>
    <mergeCell ref="M64:M65"/>
    <mergeCell ref="N64:N65"/>
    <mergeCell ref="O64:P64"/>
    <mergeCell ref="Q64:Q65"/>
    <mergeCell ref="E66:F66"/>
    <mergeCell ref="B82:B84"/>
    <mergeCell ref="C82:C84"/>
    <mergeCell ref="D82:D84"/>
    <mergeCell ref="E82:F84"/>
    <mergeCell ref="G82:K82"/>
    <mergeCell ref="L82:Q82"/>
    <mergeCell ref="R82:R84"/>
    <mergeCell ref="G83:G84"/>
    <mergeCell ref="H83:H84"/>
    <mergeCell ref="I83:J83"/>
    <mergeCell ref="K83:K84"/>
    <mergeCell ref="L83:L84"/>
    <mergeCell ref="M83:M84"/>
    <mergeCell ref="N83:N84"/>
    <mergeCell ref="O83:P83"/>
    <mergeCell ref="Q83:Q8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2021-08-25T09:54:22Z</cp:lastPrinted>
  <dcterms:created xsi:type="dcterms:W3CDTF">2021-08-25T09:11:50Z</dcterms:created>
  <dcterms:modified xsi:type="dcterms:W3CDTF">2021-08-26T11:02:33Z</dcterms:modified>
  <cp:category/>
  <cp:version/>
  <cp:contentType/>
  <cp:contentStatus/>
</cp:coreProperties>
</file>