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" sheetId="1" r:id="rId1"/>
  </sheets>
  <definedNames/>
  <calcPr fullCalcOnLoad="1"/>
</workbook>
</file>

<file path=xl/sharedStrings.xml><?xml version="1.0" encoding="utf-8"?>
<sst xmlns="http://schemas.openxmlformats.org/spreadsheetml/2006/main" count="436" uniqueCount="217">
  <si>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</si>
  <si>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</si>
  <si>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</si>
  <si>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</si>
  <si>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</si>
  <si>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</si>
  <si>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</si>
  <si>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</si>
  <si>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</si>
  <si>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</si>
  <si>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</si>
  <si>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</si>
  <si>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</si>
  <si>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</si>
  <si>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</si>
  <si>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</si>
  <si>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</si>
  <si>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</si>
  <si>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</si>
  <si>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</si>
  <si>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</si>
  <si>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</si>
  <si>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</si>
  <si>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</si>
  <si>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</si>
  <si>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</si>
  <si>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</si>
  <si>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</si>
  <si>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</si>
  <si>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</si>
  <si>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</si>
  <si>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</si>
  <si>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</si>
  <si>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</si>
  <si>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</si>
  <si>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</si>
  <si>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</si>
  <si>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</si>
  <si>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</si>
  <si>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</si>
  <si>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</si>
  <si>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</si>
  <si>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</si>
  <si>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</si>
  <si>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</si>
  <si>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</si>
  <si>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</si>
  <si>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</si>
  <si>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</si>
  <si>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</si>
  <si>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</si>
  <si>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</si>
  <si>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</si>
  <si>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</si>
  <si>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</si>
  <si>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</si>
  <si>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</si>
  <si>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</si>
  <si>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</si>
  <si>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</si>
  <si>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</si>
  <si>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</si>
  <si>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</si>
  <si>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</si>
  <si>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</si>
  <si>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</si>
  <si>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</si>
  <si>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</si>
  <si>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</si>
  <si>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</si>
  <si>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</si>
  <si>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</si>
  <si>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</si>
  <si>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</si>
  <si>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</si>
  <si>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</si>
  <si>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</si>
  <si>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</si>
  <si>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</si>
  <si>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</si>
  <si>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</si>
  <si>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</si>
  <si>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</si>
  <si>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</si>
  <si>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</si>
  <si>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</si>
  <si>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</si>
  <si>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</si>
  <si>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</si>
  <si>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</si>
  <si>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</si>
  <si>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</si>
  <si>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</si>
  <si>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</si>
  <si>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</si>
  <si>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</si>
  <si>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</si>
  <si>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</si>
  <si>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</si>
  <si>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</si>
  <si>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</si>
  <si>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</si>
  <si>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</si>
  <si>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</si>
  <si>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</si>
  <si>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</si>
  <si>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</si>
  <si>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</si>
  <si>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</si>
  <si>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</si>
  <si>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</si>
  <si>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</si>
  <si>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</si>
  <si>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</si>
  <si>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</si>
  <si>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</si>
  <si>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</si>
  <si>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</si>
  <si>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</si>
  <si>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</si>
  <si>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</si>
  <si>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</si>
  <si>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</si>
  <si>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</si>
  <si>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</si>
  <si>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</si>
  <si>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</si>
  <si>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</si>
  <si>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</si>
  <si>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</si>
  <si>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</si>
  <si>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</si>
  <si>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</si>
  <si>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</si>
  <si>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</si>
  <si>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</si>
  <si>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</si>
  <si>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</si>
  <si>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</si>
  <si>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</si>
  <si>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</si>
  <si>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</si>
  <si>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</si>
  <si>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</si>
  <si>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</si>
  <si>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</si>
  <si>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</si>
  <si>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</si>
  <si>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</si>
  <si>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</si>
  <si>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</si>
  <si>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</si>
  <si>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</si>
  <si>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</si>
  <si>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</si>
  <si>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</si>
  <si>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</si>
  <si>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</si>
  <si>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</si>
  <si>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</si>
  <si>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</si>
  <si>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</si>
  <si>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</si>
  <si>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</si>
  <si>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</si>
  <si>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</si>
  <si>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</si>
  <si>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</si>
  <si>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</si>
  <si>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</si>
  <si>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</si>
  <si>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</si>
  <si>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</si>
  <si>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</si>
  <si>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</si>
  <si>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</si>
  <si>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</si>
  <si>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</si>
  <si>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</si>
  <si>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</si>
  <si>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</si>
  <si>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</si>
  <si>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</si>
  <si>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</si>
  <si>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</si>
  <si>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</si>
  <si>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</si>
  <si>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</si>
  <si>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</si>
  <si>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</si>
  <si>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</si>
  <si>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</si>
  <si>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</si>
  <si>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</si>
  <si>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</si>
  <si>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</si>
  <si>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</si>
  <si>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</si>
  <si>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</si>
  <si>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</si>
  <si>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</si>
  <si>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</si>
  <si>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</si>
  <si>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</si>
  <si>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</si>
  <si>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</si>
  <si>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</si>
  <si>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</si>
  <si>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</si>
  <si>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</si>
  <si>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</si>
  <si>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</si>
  <si>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</si>
  <si>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</si>
  <si>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</si>
  <si>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</si>
  <si>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до проєкту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29.10.2021 №16-00/VІІІ)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</si>
</sst>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120" zoomScaleNormal="120" zoomScalePageLayoutView="0" workbookViewId="0" topLeftCell="B1">
      <selection activeCell="E14" sqref="E14:F1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00390625" style="0" customWidth="1"/>
    <col min="8" max="8" width="9.28125" style="0" customWidth="1"/>
    <col min="9" max="9" width="9.00390625" style="0" customWidth="1"/>
    <col min="10" max="10" width="8.7109375" style="0" customWidth="1"/>
    <col min="11" max="11" width="4.00390625" style="0" customWidth="1"/>
    <col min="12" max="12" width="8.8515625" style="0" customWidth="1"/>
    <col min="13" max="14" width="8.7109375" style="0" customWidth="1"/>
    <col min="15" max="15" width="4.140625" style="0" customWidth="1"/>
    <col min="16" max="16" width="4.7109375" style="0" customWidth="1"/>
    <col min="17" max="17" width="9.421875" style="0" customWidth="1"/>
    <col min="18" max="18" width="9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 t="s">
        <v>0</v>
      </c>
      <c r="O1" s="29"/>
      <c r="P1" s="29"/>
      <c r="Q1" s="29"/>
      <c r="R1" s="29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" t="s">
        <v>216</v>
      </c>
      <c r="O2" s="30"/>
      <c r="P2" s="30"/>
      <c r="Q2" s="30"/>
      <c r="R2" s="30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"/>
      <c r="O3" s="30"/>
      <c r="P3" s="30"/>
      <c r="Q3" s="30"/>
      <c r="R3" s="30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 t="s">
        <v>1</v>
      </c>
      <c r="O4" s="31"/>
      <c r="P4" s="31"/>
      <c r="Q4" s="31"/>
      <c r="R4" s="31"/>
      <c r="S4" s="1"/>
    </row>
    <row r="5" spans="1:19" ht="17.25" customHeight="1">
      <c r="A5" s="1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"/>
    </row>
    <row r="6" spans="1:19" ht="15" customHeight="1">
      <c r="A6" s="1"/>
      <c r="B6" s="32" t="s">
        <v>205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"/>
    </row>
    <row r="7" spans="1:19" ht="10.5" customHeight="1">
      <c r="A7" s="1"/>
      <c r="B7" s="33" t="s">
        <v>3</v>
      </c>
      <c r="C7" s="33"/>
      <c r="D7" s="33"/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4" t="s">
        <v>4</v>
      </c>
      <c r="C8" s="24"/>
      <c r="D8" s="24"/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 t="s">
        <v>5</v>
      </c>
      <c r="S9" s="1"/>
    </row>
    <row r="10" spans="1:19" ht="16.5" customHeight="1">
      <c r="A10" s="1"/>
      <c r="B10" s="23" t="s">
        <v>6</v>
      </c>
      <c r="C10" s="23" t="s">
        <v>7</v>
      </c>
      <c r="D10" s="23" t="s">
        <v>8</v>
      </c>
      <c r="E10" s="23" t="s">
        <v>9</v>
      </c>
      <c r="F10" s="23"/>
      <c r="G10" s="21" t="s">
        <v>10</v>
      </c>
      <c r="H10" s="21"/>
      <c r="I10" s="21"/>
      <c r="J10" s="21"/>
      <c r="K10" s="21"/>
      <c r="L10" s="21" t="s">
        <v>11</v>
      </c>
      <c r="M10" s="21"/>
      <c r="N10" s="21"/>
      <c r="O10" s="21"/>
      <c r="P10" s="21"/>
      <c r="Q10" s="21"/>
      <c r="R10" s="21" t="s">
        <v>12</v>
      </c>
      <c r="S10" s="1"/>
    </row>
    <row r="11" spans="1:19" ht="12" customHeight="1">
      <c r="A11" s="1"/>
      <c r="B11" s="23"/>
      <c r="C11" s="23"/>
      <c r="D11" s="23"/>
      <c r="E11" s="23"/>
      <c r="F11" s="23"/>
      <c r="G11" s="21" t="s">
        <v>13</v>
      </c>
      <c r="H11" s="20" t="s">
        <v>14</v>
      </c>
      <c r="I11" s="19" t="s">
        <v>15</v>
      </c>
      <c r="J11" s="19"/>
      <c r="K11" s="22" t="s">
        <v>16</v>
      </c>
      <c r="L11" s="21" t="s">
        <v>13</v>
      </c>
      <c r="M11" s="20" t="s">
        <v>17</v>
      </c>
      <c r="N11" s="20" t="s">
        <v>14</v>
      </c>
      <c r="O11" s="19" t="s">
        <v>15</v>
      </c>
      <c r="P11" s="19"/>
      <c r="Q11" s="19" t="s">
        <v>16</v>
      </c>
      <c r="R11" s="21"/>
      <c r="S11" s="1"/>
    </row>
    <row r="12" spans="1:19" ht="48.75" customHeight="1">
      <c r="A12" s="1"/>
      <c r="B12" s="23"/>
      <c r="C12" s="23"/>
      <c r="D12" s="23"/>
      <c r="E12" s="23"/>
      <c r="F12" s="23"/>
      <c r="G12" s="21"/>
      <c r="H12" s="20"/>
      <c r="I12" s="3" t="s">
        <v>18</v>
      </c>
      <c r="J12" s="2" t="s">
        <v>19</v>
      </c>
      <c r="K12" s="22"/>
      <c r="L12" s="21"/>
      <c r="M12" s="20"/>
      <c r="N12" s="20"/>
      <c r="O12" s="11" t="s">
        <v>18</v>
      </c>
      <c r="P12" s="11" t="s">
        <v>19</v>
      </c>
      <c r="Q12" s="19"/>
      <c r="R12" s="21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20" t="s">
        <v>23</v>
      </c>
      <c r="F13" s="20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34" t="s">
        <v>37</v>
      </c>
      <c r="F14" s="34"/>
      <c r="G14" s="8">
        <v>60809978</v>
      </c>
      <c r="H14" s="8">
        <v>60809978</v>
      </c>
      <c r="I14" s="8">
        <v>38978344</v>
      </c>
      <c r="J14" s="8">
        <v>3939500</v>
      </c>
      <c r="K14" s="8">
        <v>0</v>
      </c>
      <c r="L14" s="8">
        <v>9988084</v>
      </c>
      <c r="M14" s="8">
        <v>8082981</v>
      </c>
      <c r="N14" s="8">
        <v>1905103</v>
      </c>
      <c r="O14" s="8">
        <v>0</v>
      </c>
      <c r="P14" s="8">
        <v>0</v>
      </c>
      <c r="Q14" s="8">
        <v>8082981</v>
      </c>
      <c r="R14" s="8">
        <v>70798062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34" t="s">
        <v>37</v>
      </c>
      <c r="F15" s="34"/>
      <c r="G15" s="8">
        <v>60809978</v>
      </c>
      <c r="H15" s="8">
        <v>60809978</v>
      </c>
      <c r="I15" s="8">
        <v>38978344</v>
      </c>
      <c r="J15" s="8">
        <v>3939500</v>
      </c>
      <c r="K15" s="8">
        <v>0</v>
      </c>
      <c r="L15" s="8">
        <v>9988084</v>
      </c>
      <c r="M15" s="8">
        <v>8082981</v>
      </c>
      <c r="N15" s="8">
        <v>1905103</v>
      </c>
      <c r="O15" s="8">
        <v>0</v>
      </c>
      <c r="P15" s="8">
        <v>0</v>
      </c>
      <c r="Q15" s="8">
        <v>8082981</v>
      </c>
      <c r="R15" s="8">
        <v>70798062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34" t="s">
        <v>40</v>
      </c>
      <c r="F16" s="34"/>
      <c r="G16" s="8">
        <v>10010180</v>
      </c>
      <c r="H16" s="8">
        <v>10010180</v>
      </c>
      <c r="I16" s="8">
        <v>7447205</v>
      </c>
      <c r="J16" s="8">
        <v>245313</v>
      </c>
      <c r="K16" s="8">
        <v>0</v>
      </c>
      <c r="L16" s="8">
        <v>90800</v>
      </c>
      <c r="M16" s="8">
        <v>90800</v>
      </c>
      <c r="N16" s="8">
        <v>0</v>
      </c>
      <c r="O16" s="8">
        <v>0</v>
      </c>
      <c r="P16" s="8">
        <v>0</v>
      </c>
      <c r="Q16" s="8">
        <v>90800</v>
      </c>
      <c r="R16" s="8">
        <v>10100980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35" t="s">
        <v>44</v>
      </c>
      <c r="F17" s="35"/>
      <c r="G17" s="9">
        <v>9960180</v>
      </c>
      <c r="H17" s="9">
        <v>9960180</v>
      </c>
      <c r="I17" s="9">
        <v>7447205</v>
      </c>
      <c r="J17" s="9">
        <v>245313</v>
      </c>
      <c r="K17" s="9">
        <v>0</v>
      </c>
      <c r="L17" s="9">
        <v>90800</v>
      </c>
      <c r="M17" s="9">
        <v>90800</v>
      </c>
      <c r="N17" s="9">
        <v>0</v>
      </c>
      <c r="O17" s="9">
        <v>0</v>
      </c>
      <c r="P17" s="9">
        <v>0</v>
      </c>
      <c r="Q17" s="9">
        <v>90800</v>
      </c>
      <c r="R17" s="8">
        <v>10050980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35" t="s">
        <v>47</v>
      </c>
      <c r="F18" s="35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34" t="s">
        <v>49</v>
      </c>
      <c r="F19" s="34"/>
      <c r="G19" s="8">
        <v>38600964</v>
      </c>
      <c r="H19" s="8">
        <v>38600964</v>
      </c>
      <c r="I19" s="8">
        <v>26979671</v>
      </c>
      <c r="J19" s="8">
        <v>1831270</v>
      </c>
      <c r="K19" s="8">
        <v>0</v>
      </c>
      <c r="L19" s="8">
        <v>6015056</v>
      </c>
      <c r="M19" s="8">
        <v>4525743</v>
      </c>
      <c r="N19" s="8">
        <v>1489313</v>
      </c>
      <c r="O19" s="8">
        <v>0</v>
      </c>
      <c r="P19" s="8">
        <v>0</v>
      </c>
      <c r="Q19" s="8">
        <v>4525743</v>
      </c>
      <c r="R19" s="8">
        <v>44616020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35" t="s">
        <v>53</v>
      </c>
      <c r="F20" s="35"/>
      <c r="G20" s="9">
        <v>9488454</v>
      </c>
      <c r="H20" s="9">
        <v>9488454</v>
      </c>
      <c r="I20" s="9">
        <v>6169152</v>
      </c>
      <c r="J20" s="9">
        <v>540264</v>
      </c>
      <c r="K20" s="9">
        <v>0</v>
      </c>
      <c r="L20" s="9">
        <v>666347</v>
      </c>
      <c r="M20" s="9">
        <v>76600</v>
      </c>
      <c r="N20" s="9">
        <v>589747</v>
      </c>
      <c r="O20" s="9">
        <v>0</v>
      </c>
      <c r="P20" s="9">
        <v>0</v>
      </c>
      <c r="Q20" s="9">
        <v>76600</v>
      </c>
      <c r="R20" s="8">
        <v>10154801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35" t="s">
        <v>57</v>
      </c>
      <c r="F21" s="35"/>
      <c r="G21" s="9">
        <v>9886668</v>
      </c>
      <c r="H21" s="9">
        <v>9886668</v>
      </c>
      <c r="I21" s="9">
        <v>5583403</v>
      </c>
      <c r="J21" s="9">
        <v>1164497</v>
      </c>
      <c r="K21" s="9">
        <v>0</v>
      </c>
      <c r="L21" s="9">
        <v>1152566</v>
      </c>
      <c r="M21" s="9">
        <v>253000</v>
      </c>
      <c r="N21" s="9">
        <v>899566</v>
      </c>
      <c r="O21" s="9">
        <v>0</v>
      </c>
      <c r="P21" s="9">
        <v>0</v>
      </c>
      <c r="Q21" s="9">
        <v>253000</v>
      </c>
      <c r="R21" s="8">
        <v>11039234</v>
      </c>
      <c r="S21" s="1"/>
    </row>
    <row r="22" spans="1:20" ht="30.75" customHeight="1">
      <c r="A22" s="1"/>
      <c r="B22" s="12"/>
      <c r="C22" s="12"/>
      <c r="D22" s="12"/>
      <c r="E22" s="26" t="s">
        <v>207</v>
      </c>
      <c r="F22" s="27"/>
      <c r="G22" s="9">
        <f>G21-G23</f>
        <v>9163068</v>
      </c>
      <c r="H22" s="9">
        <f aca="true" t="shared" si="0" ref="H22:R22">H21-H23</f>
        <v>9163068</v>
      </c>
      <c r="I22" s="9">
        <f t="shared" si="0"/>
        <v>4990288</v>
      </c>
      <c r="J22" s="9">
        <f t="shared" si="0"/>
        <v>1164497</v>
      </c>
      <c r="K22" s="9">
        <f t="shared" si="0"/>
        <v>0</v>
      </c>
      <c r="L22" s="9">
        <f t="shared" si="0"/>
        <v>1152566</v>
      </c>
      <c r="M22" s="9">
        <f t="shared" si="0"/>
        <v>253000</v>
      </c>
      <c r="N22" s="9">
        <f t="shared" si="0"/>
        <v>899566</v>
      </c>
      <c r="O22" s="9">
        <f t="shared" si="0"/>
        <v>0</v>
      </c>
      <c r="P22" s="9">
        <f t="shared" si="0"/>
        <v>0</v>
      </c>
      <c r="Q22" s="9">
        <f t="shared" si="0"/>
        <v>253000</v>
      </c>
      <c r="R22" s="8">
        <f t="shared" si="0"/>
        <v>10315634</v>
      </c>
      <c r="S22" s="15">
        <f>S21-S23</f>
        <v>0</v>
      </c>
      <c r="T22" s="16">
        <f>T21-T23</f>
        <v>0</v>
      </c>
    </row>
    <row r="23" spans="1:19" ht="53.25" customHeight="1">
      <c r="A23" s="1"/>
      <c r="B23" s="12"/>
      <c r="C23" s="12"/>
      <c r="D23" s="12"/>
      <c r="E23" s="26" t="s">
        <v>208</v>
      </c>
      <c r="F23" s="27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7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35" t="s">
        <v>57</v>
      </c>
      <c r="F24" s="35"/>
      <c r="G24" s="9">
        <v>16388100</v>
      </c>
      <c r="H24" s="9">
        <v>16388100</v>
      </c>
      <c r="I24" s="9">
        <v>13432868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16388100</v>
      </c>
      <c r="S24" s="1"/>
    </row>
    <row r="25" spans="1:19" ht="23.25" customHeight="1">
      <c r="A25" s="1"/>
      <c r="B25" s="12"/>
      <c r="C25" s="12"/>
      <c r="D25" s="12"/>
      <c r="E25" s="26" t="s">
        <v>209</v>
      </c>
      <c r="F25" s="27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35" t="s">
        <v>57</v>
      </c>
      <c r="F26" s="35"/>
      <c r="G26" s="9">
        <v>920675</v>
      </c>
      <c r="H26" s="9">
        <v>920675</v>
      </c>
      <c r="I26" s="9">
        <v>631000</v>
      </c>
      <c r="J26" s="9">
        <v>0</v>
      </c>
      <c r="K26" s="9">
        <v>0</v>
      </c>
      <c r="L26" s="9">
        <v>4090000</v>
      </c>
      <c r="M26" s="9">
        <v>4090000</v>
      </c>
      <c r="N26" s="9">
        <v>0</v>
      </c>
      <c r="O26" s="9">
        <v>0</v>
      </c>
      <c r="P26" s="9">
        <v>0</v>
      </c>
      <c r="Q26" s="9">
        <v>4090000</v>
      </c>
      <c r="R26" s="8">
        <v>5010675</v>
      </c>
      <c r="S26" s="1"/>
    </row>
    <row r="27" spans="1:19" ht="24.75" customHeight="1">
      <c r="A27" s="1"/>
      <c r="B27" s="6"/>
      <c r="C27" s="6"/>
      <c r="D27" s="6"/>
      <c r="E27" s="26" t="s">
        <v>210</v>
      </c>
      <c r="F27" s="28"/>
      <c r="G27" s="9">
        <f>G26</f>
        <v>920675</v>
      </c>
      <c r="H27" s="9">
        <f aca="true" t="shared" si="1" ref="H27:R27">H26</f>
        <v>920675</v>
      </c>
      <c r="I27" s="9">
        <f t="shared" si="1"/>
        <v>631000</v>
      </c>
      <c r="J27" s="9">
        <f t="shared" si="1"/>
        <v>0</v>
      </c>
      <c r="K27" s="9">
        <f t="shared" si="1"/>
        <v>0</v>
      </c>
      <c r="L27" s="9">
        <f t="shared" si="1"/>
        <v>4090000</v>
      </c>
      <c r="M27" s="9">
        <f t="shared" si="1"/>
        <v>4090000</v>
      </c>
      <c r="N27" s="9">
        <f t="shared" si="1"/>
        <v>0</v>
      </c>
      <c r="O27" s="9">
        <f t="shared" si="1"/>
        <v>0</v>
      </c>
      <c r="P27" s="9">
        <f t="shared" si="1"/>
        <v>0</v>
      </c>
      <c r="Q27" s="9">
        <f t="shared" si="1"/>
        <v>4090000</v>
      </c>
      <c r="R27" s="8">
        <f t="shared" si="1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35" t="s">
        <v>65</v>
      </c>
      <c r="F28" s="35"/>
      <c r="G28" s="9">
        <v>4855</v>
      </c>
      <c r="H28" s="9">
        <v>4855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8">
        <v>4855</v>
      </c>
      <c r="S28" s="1"/>
    </row>
    <row r="29" spans="1:19" ht="24" customHeight="1">
      <c r="A29" s="1"/>
      <c r="B29" s="12"/>
      <c r="C29" s="12"/>
      <c r="D29" s="12"/>
      <c r="E29" s="26" t="s">
        <v>207</v>
      </c>
      <c r="F29" s="27"/>
      <c r="G29" s="9">
        <f>G28-G30</f>
        <v>1810</v>
      </c>
      <c r="H29" s="9">
        <f>H28-H30</f>
        <v>1810</v>
      </c>
      <c r="I29" s="9">
        <f>I28-I30</f>
        <v>0</v>
      </c>
      <c r="J29" s="9">
        <f>J28-J30</f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8">
        <f>G29</f>
        <v>1810</v>
      </c>
      <c r="S29" s="1"/>
    </row>
    <row r="30" spans="1:19" ht="21.75" customHeight="1">
      <c r="A30" s="1"/>
      <c r="B30" s="12"/>
      <c r="C30" s="12"/>
      <c r="D30" s="12"/>
      <c r="E30" s="26" t="s">
        <v>211</v>
      </c>
      <c r="F30" s="27"/>
      <c r="G30" s="9">
        <v>3045</v>
      </c>
      <c r="H30" s="9">
        <v>3045</v>
      </c>
      <c r="I30" s="9">
        <v>0</v>
      </c>
      <c r="J30" s="9">
        <v>0</v>
      </c>
      <c r="K30" s="9">
        <v>0</v>
      </c>
      <c r="L30" s="9">
        <f aca="true" t="shared" si="2" ref="L30:R30">L28-L29</f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9">
        <f t="shared" si="2"/>
        <v>0</v>
      </c>
      <c r="R30" s="8">
        <f t="shared" si="2"/>
        <v>3045</v>
      </c>
      <c r="S30" s="1"/>
    </row>
    <row r="31" spans="1:19" ht="16.5" customHeight="1">
      <c r="A31" s="1"/>
      <c r="B31" s="23" t="s">
        <v>6</v>
      </c>
      <c r="C31" s="23" t="s">
        <v>7</v>
      </c>
      <c r="D31" s="23" t="s">
        <v>8</v>
      </c>
      <c r="E31" s="23" t="s">
        <v>9</v>
      </c>
      <c r="F31" s="23"/>
      <c r="G31" s="21" t="s">
        <v>10</v>
      </c>
      <c r="H31" s="21"/>
      <c r="I31" s="21"/>
      <c r="J31" s="21"/>
      <c r="K31" s="21"/>
      <c r="L31" s="21" t="s">
        <v>11</v>
      </c>
      <c r="M31" s="21"/>
      <c r="N31" s="21"/>
      <c r="O31" s="21"/>
      <c r="P31" s="21"/>
      <c r="Q31" s="21"/>
      <c r="R31" s="21" t="s">
        <v>12</v>
      </c>
      <c r="S31" s="1"/>
    </row>
    <row r="32" spans="1:19" ht="12" customHeight="1">
      <c r="A32" s="1"/>
      <c r="B32" s="23"/>
      <c r="C32" s="23"/>
      <c r="D32" s="23"/>
      <c r="E32" s="23"/>
      <c r="F32" s="23"/>
      <c r="G32" s="21" t="s">
        <v>13</v>
      </c>
      <c r="H32" s="20" t="s">
        <v>14</v>
      </c>
      <c r="I32" s="19" t="s">
        <v>15</v>
      </c>
      <c r="J32" s="19"/>
      <c r="K32" s="22" t="s">
        <v>16</v>
      </c>
      <c r="L32" s="21" t="s">
        <v>13</v>
      </c>
      <c r="M32" s="20" t="s">
        <v>17</v>
      </c>
      <c r="N32" s="20" t="s">
        <v>14</v>
      </c>
      <c r="O32" s="19" t="s">
        <v>15</v>
      </c>
      <c r="P32" s="19"/>
      <c r="Q32" s="19" t="s">
        <v>16</v>
      </c>
      <c r="R32" s="21"/>
      <c r="S32" s="1"/>
    </row>
    <row r="33" spans="1:19" ht="48.75" customHeight="1">
      <c r="A33" s="1"/>
      <c r="B33" s="23"/>
      <c r="C33" s="23"/>
      <c r="D33" s="23"/>
      <c r="E33" s="23"/>
      <c r="F33" s="23"/>
      <c r="G33" s="21"/>
      <c r="H33" s="20"/>
      <c r="I33" s="3" t="s">
        <v>18</v>
      </c>
      <c r="J33" s="2" t="s">
        <v>19</v>
      </c>
      <c r="K33" s="22"/>
      <c r="L33" s="21"/>
      <c r="M33" s="20"/>
      <c r="N33" s="20"/>
      <c r="O33" s="11" t="s">
        <v>18</v>
      </c>
      <c r="P33" s="11" t="s">
        <v>19</v>
      </c>
      <c r="Q33" s="19"/>
      <c r="R33" s="21"/>
      <c r="S33" s="1"/>
    </row>
    <row r="34" spans="1:19" ht="12" customHeight="1">
      <c r="A34" s="1"/>
      <c r="B34" s="2" t="s">
        <v>20</v>
      </c>
      <c r="C34" s="2" t="s">
        <v>21</v>
      </c>
      <c r="D34" s="2" t="s">
        <v>22</v>
      </c>
      <c r="E34" s="20" t="s">
        <v>23</v>
      </c>
      <c r="F34" s="20"/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35</v>
      </c>
      <c r="S34" s="1"/>
    </row>
    <row r="35" spans="1:19" ht="25.5" customHeight="1">
      <c r="A35" s="1"/>
      <c r="B35" s="6" t="s">
        <v>66</v>
      </c>
      <c r="C35" s="6" t="s">
        <v>67</v>
      </c>
      <c r="D35" s="6" t="s">
        <v>64</v>
      </c>
      <c r="E35" s="35" t="s">
        <v>68</v>
      </c>
      <c r="F35" s="35"/>
      <c r="G35" s="9">
        <v>1571902</v>
      </c>
      <c r="H35" s="9">
        <v>1571902</v>
      </c>
      <c r="I35" s="9">
        <v>1045849</v>
      </c>
      <c r="J35" s="9">
        <v>126509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">
        <v>1571902</v>
      </c>
      <c r="S35" s="1"/>
    </row>
    <row r="36" spans="1:19" ht="24" customHeight="1">
      <c r="A36" s="1"/>
      <c r="B36" s="12"/>
      <c r="C36" s="12"/>
      <c r="D36" s="12"/>
      <c r="E36" s="26" t="s">
        <v>207</v>
      </c>
      <c r="F36" s="27"/>
      <c r="G36" s="9">
        <f>G35-G37</f>
        <v>493726</v>
      </c>
      <c r="H36" s="9">
        <f>H35-H37</f>
        <v>493726</v>
      </c>
      <c r="I36" s="9">
        <f>I35-I37</f>
        <v>285138</v>
      </c>
      <c r="J36" s="9">
        <f>J35-J37</f>
        <v>118508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">
        <f>R35-R37</f>
        <v>493726</v>
      </c>
      <c r="S36" s="1"/>
    </row>
    <row r="37" spans="1:19" ht="21.75" customHeight="1">
      <c r="A37" s="1"/>
      <c r="B37" s="12"/>
      <c r="C37" s="12"/>
      <c r="D37" s="12"/>
      <c r="E37" s="26" t="s">
        <v>211</v>
      </c>
      <c r="F37" s="27"/>
      <c r="G37" s="9">
        <v>1078176</v>
      </c>
      <c r="H37" s="9">
        <v>1078176</v>
      </c>
      <c r="I37" s="9">
        <v>760711</v>
      </c>
      <c r="J37" s="9">
        <v>8001</v>
      </c>
      <c r="K37" s="9">
        <f aca="true" t="shared" si="3" ref="K37:Q37">K35-K36</f>
        <v>0</v>
      </c>
      <c r="L37" s="9">
        <f t="shared" si="3"/>
        <v>0</v>
      </c>
      <c r="M37" s="9">
        <f t="shared" si="3"/>
        <v>0</v>
      </c>
      <c r="N37" s="9">
        <f t="shared" si="3"/>
        <v>0</v>
      </c>
      <c r="O37" s="9">
        <f t="shared" si="3"/>
        <v>0</v>
      </c>
      <c r="P37" s="9">
        <f t="shared" si="3"/>
        <v>0</v>
      </c>
      <c r="Q37" s="9">
        <f t="shared" si="3"/>
        <v>0</v>
      </c>
      <c r="R37" s="8">
        <v>1078176</v>
      </c>
      <c r="S37" s="1"/>
    </row>
    <row r="38" spans="1:19" ht="55.5" customHeight="1">
      <c r="A38" s="1"/>
      <c r="B38" s="6" t="s">
        <v>69</v>
      </c>
      <c r="C38" s="6" t="s">
        <v>70</v>
      </c>
      <c r="D38" s="6" t="s">
        <v>64</v>
      </c>
      <c r="E38" s="35" t="s">
        <v>71</v>
      </c>
      <c r="F38" s="35"/>
      <c r="G38" s="9">
        <v>13000</v>
      </c>
      <c r="H38" s="9">
        <v>13000</v>
      </c>
      <c r="I38" s="9">
        <v>0</v>
      </c>
      <c r="J38" s="9">
        <v>0</v>
      </c>
      <c r="K38" s="9">
        <v>0</v>
      </c>
      <c r="L38" s="9">
        <v>11000</v>
      </c>
      <c r="M38" s="9">
        <v>11000</v>
      </c>
      <c r="N38" s="9">
        <v>0</v>
      </c>
      <c r="O38" s="9">
        <v>0</v>
      </c>
      <c r="P38" s="9">
        <v>0</v>
      </c>
      <c r="Q38" s="9">
        <v>11000</v>
      </c>
      <c r="R38" s="8">
        <v>24000</v>
      </c>
      <c r="S38" s="1"/>
    </row>
    <row r="39" spans="1:19" ht="57" customHeight="1">
      <c r="A39" s="1"/>
      <c r="B39" s="6" t="s">
        <v>72</v>
      </c>
      <c r="C39" s="6" t="s">
        <v>73</v>
      </c>
      <c r="D39" s="6" t="s">
        <v>64</v>
      </c>
      <c r="E39" s="35" t="s">
        <v>74</v>
      </c>
      <c r="F39" s="35"/>
      <c r="G39" s="9">
        <v>172295</v>
      </c>
      <c r="H39" s="9">
        <v>172295</v>
      </c>
      <c r="I39" s="9">
        <v>5952</v>
      </c>
      <c r="J39" s="9">
        <v>0</v>
      </c>
      <c r="K39" s="9">
        <v>0</v>
      </c>
      <c r="L39" s="9">
        <v>95143</v>
      </c>
      <c r="M39" s="9">
        <v>95143</v>
      </c>
      <c r="N39" s="9">
        <v>0</v>
      </c>
      <c r="O39" s="9">
        <v>0</v>
      </c>
      <c r="P39" s="9">
        <v>0</v>
      </c>
      <c r="Q39" s="9">
        <v>95143</v>
      </c>
      <c r="R39" s="8">
        <v>267438</v>
      </c>
      <c r="S39" s="1"/>
    </row>
    <row r="40" spans="1:19" ht="43.5" customHeight="1">
      <c r="A40" s="1"/>
      <c r="B40" s="6" t="s">
        <v>75</v>
      </c>
      <c r="C40" s="6" t="s">
        <v>76</v>
      </c>
      <c r="D40" s="6" t="s">
        <v>64</v>
      </c>
      <c r="E40" s="35" t="s">
        <v>77</v>
      </c>
      <c r="F40" s="35"/>
      <c r="G40" s="9">
        <v>57215</v>
      </c>
      <c r="H40" s="9">
        <v>57215</v>
      </c>
      <c r="I40" s="9">
        <v>31347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57215</v>
      </c>
      <c r="S40" s="1"/>
    </row>
    <row r="41" spans="1:19" ht="48" customHeight="1">
      <c r="A41" s="1"/>
      <c r="B41" s="6" t="s">
        <v>78</v>
      </c>
      <c r="C41" s="6" t="s">
        <v>79</v>
      </c>
      <c r="D41" s="6" t="s">
        <v>64</v>
      </c>
      <c r="E41" s="35" t="s">
        <v>80</v>
      </c>
      <c r="F41" s="35"/>
      <c r="G41" s="9">
        <v>97800</v>
      </c>
      <c r="H41" s="9">
        <v>97800</v>
      </c>
      <c r="I41" s="9">
        <v>80100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97800</v>
      </c>
      <c r="S41" s="1"/>
    </row>
    <row r="42" spans="1:19" ht="13.5" customHeight="1">
      <c r="A42" s="1"/>
      <c r="B42" s="4" t="s">
        <v>1</v>
      </c>
      <c r="C42" s="4" t="s">
        <v>81</v>
      </c>
      <c r="D42" s="5" t="s">
        <v>1</v>
      </c>
      <c r="E42" s="34" t="s">
        <v>82</v>
      </c>
      <c r="F42" s="34"/>
      <c r="G42" s="8">
        <v>618628</v>
      </c>
      <c r="H42" s="8">
        <v>618628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618628</v>
      </c>
      <c r="S42" s="1"/>
    </row>
    <row r="43" spans="1:19" ht="18" customHeight="1">
      <c r="A43" s="1"/>
      <c r="B43" s="6" t="s">
        <v>83</v>
      </c>
      <c r="C43" s="6" t="s">
        <v>84</v>
      </c>
      <c r="D43" s="6" t="s">
        <v>85</v>
      </c>
      <c r="E43" s="35" t="s">
        <v>86</v>
      </c>
      <c r="F43" s="35"/>
      <c r="G43" s="9">
        <v>335628</v>
      </c>
      <c r="H43" s="9">
        <v>335628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8">
        <v>335628</v>
      </c>
      <c r="S43" s="1"/>
    </row>
    <row r="44" spans="1:19" ht="44.25" customHeight="1">
      <c r="A44" s="1"/>
      <c r="B44" s="12"/>
      <c r="C44" s="12"/>
      <c r="D44" s="12"/>
      <c r="E44" s="26" t="s">
        <v>212</v>
      </c>
      <c r="F44" s="27"/>
      <c r="G44" s="9">
        <v>335628</v>
      </c>
      <c r="H44" s="9">
        <v>335628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335628</v>
      </c>
      <c r="S44" s="1"/>
    </row>
    <row r="45" spans="1:19" ht="24" customHeight="1">
      <c r="A45" s="1"/>
      <c r="B45" s="6" t="s">
        <v>87</v>
      </c>
      <c r="C45" s="6" t="s">
        <v>88</v>
      </c>
      <c r="D45" s="6" t="s">
        <v>85</v>
      </c>
      <c r="E45" s="35" t="s">
        <v>89</v>
      </c>
      <c r="F45" s="35"/>
      <c r="G45" s="9">
        <v>283000</v>
      </c>
      <c r="H45" s="9">
        <v>283000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283000</v>
      </c>
      <c r="S45" s="1"/>
    </row>
    <row r="46" spans="1:19" ht="18" customHeight="1">
      <c r="A46" s="1"/>
      <c r="B46" s="4" t="s">
        <v>1</v>
      </c>
      <c r="C46" s="4" t="s">
        <v>90</v>
      </c>
      <c r="D46" s="5" t="s">
        <v>1</v>
      </c>
      <c r="E46" s="34" t="s">
        <v>91</v>
      </c>
      <c r="F46" s="34"/>
      <c r="G46" s="8">
        <v>1625793</v>
      </c>
      <c r="H46" s="8">
        <v>1625793</v>
      </c>
      <c r="I46" s="8">
        <v>764526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1625793</v>
      </c>
      <c r="S46" s="1"/>
    </row>
    <row r="47" spans="1:19" ht="20.25" customHeight="1">
      <c r="A47" s="1"/>
      <c r="B47" s="6" t="s">
        <v>92</v>
      </c>
      <c r="C47" s="6" t="s">
        <v>93</v>
      </c>
      <c r="D47" s="6" t="s">
        <v>94</v>
      </c>
      <c r="E47" s="35" t="s">
        <v>95</v>
      </c>
      <c r="F47" s="35"/>
      <c r="G47" s="9">
        <v>23440</v>
      </c>
      <c r="H47" s="9">
        <v>23440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23440</v>
      </c>
      <c r="S47" s="1"/>
    </row>
    <row r="48" spans="1:19" ht="27.75" customHeight="1">
      <c r="A48" s="1"/>
      <c r="B48" s="6" t="s">
        <v>96</v>
      </c>
      <c r="C48" s="6" t="s">
        <v>97</v>
      </c>
      <c r="D48" s="6" t="s">
        <v>94</v>
      </c>
      <c r="E48" s="35" t="s">
        <v>98</v>
      </c>
      <c r="F48" s="35"/>
      <c r="G48" s="9">
        <v>90000</v>
      </c>
      <c r="H48" s="9">
        <v>90000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8">
        <v>90000</v>
      </c>
      <c r="S48" s="1"/>
    </row>
    <row r="49" spans="1:19" ht="27.75" customHeight="1">
      <c r="A49" s="1"/>
      <c r="B49" s="6" t="s">
        <v>99</v>
      </c>
      <c r="C49" s="6" t="s">
        <v>100</v>
      </c>
      <c r="D49" s="6" t="s">
        <v>94</v>
      </c>
      <c r="E49" s="35" t="s">
        <v>101</v>
      </c>
      <c r="F49" s="35"/>
      <c r="G49" s="9">
        <v>95000</v>
      </c>
      <c r="H49" s="9">
        <v>95000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95000</v>
      </c>
      <c r="S49" s="1"/>
    </row>
    <row r="50" spans="1:19" ht="16.5" customHeight="1">
      <c r="A50" s="1"/>
      <c r="B50" s="23" t="s">
        <v>6</v>
      </c>
      <c r="C50" s="23" t="s">
        <v>7</v>
      </c>
      <c r="D50" s="23" t="s">
        <v>8</v>
      </c>
      <c r="E50" s="23" t="s">
        <v>9</v>
      </c>
      <c r="F50" s="23"/>
      <c r="G50" s="21" t="s">
        <v>10</v>
      </c>
      <c r="H50" s="21"/>
      <c r="I50" s="21"/>
      <c r="J50" s="21"/>
      <c r="K50" s="21"/>
      <c r="L50" s="21" t="s">
        <v>11</v>
      </c>
      <c r="M50" s="21"/>
      <c r="N50" s="21"/>
      <c r="O50" s="21"/>
      <c r="P50" s="21"/>
      <c r="Q50" s="21"/>
      <c r="R50" s="21" t="s">
        <v>12</v>
      </c>
      <c r="S50" s="1"/>
    </row>
    <row r="51" spans="1:19" ht="12" customHeight="1">
      <c r="A51" s="1"/>
      <c r="B51" s="23"/>
      <c r="C51" s="23"/>
      <c r="D51" s="23"/>
      <c r="E51" s="23"/>
      <c r="F51" s="23"/>
      <c r="G51" s="21" t="s">
        <v>13</v>
      </c>
      <c r="H51" s="20" t="s">
        <v>14</v>
      </c>
      <c r="I51" s="19" t="s">
        <v>15</v>
      </c>
      <c r="J51" s="19"/>
      <c r="K51" s="22" t="s">
        <v>16</v>
      </c>
      <c r="L51" s="21" t="s">
        <v>13</v>
      </c>
      <c r="M51" s="20" t="s">
        <v>17</v>
      </c>
      <c r="N51" s="20" t="s">
        <v>14</v>
      </c>
      <c r="O51" s="19" t="s">
        <v>15</v>
      </c>
      <c r="P51" s="19"/>
      <c r="Q51" s="19" t="s">
        <v>16</v>
      </c>
      <c r="R51" s="21"/>
      <c r="S51" s="1"/>
    </row>
    <row r="52" spans="1:19" ht="48.75" customHeight="1">
      <c r="A52" s="1"/>
      <c r="B52" s="23"/>
      <c r="C52" s="23"/>
      <c r="D52" s="23"/>
      <c r="E52" s="23"/>
      <c r="F52" s="23"/>
      <c r="G52" s="21"/>
      <c r="H52" s="20"/>
      <c r="I52" s="3" t="s">
        <v>18</v>
      </c>
      <c r="J52" s="2" t="s">
        <v>19</v>
      </c>
      <c r="K52" s="22"/>
      <c r="L52" s="21"/>
      <c r="M52" s="20"/>
      <c r="N52" s="20"/>
      <c r="O52" s="11" t="s">
        <v>18</v>
      </c>
      <c r="P52" s="11" t="s">
        <v>19</v>
      </c>
      <c r="Q52" s="19"/>
      <c r="R52" s="21"/>
      <c r="S52" s="1"/>
    </row>
    <row r="53" spans="1:19" ht="12" customHeight="1">
      <c r="A53" s="1"/>
      <c r="B53" s="2" t="s">
        <v>20</v>
      </c>
      <c r="C53" s="2" t="s">
        <v>21</v>
      </c>
      <c r="D53" s="2" t="s">
        <v>22</v>
      </c>
      <c r="E53" s="20" t="s">
        <v>23</v>
      </c>
      <c r="F53" s="20"/>
      <c r="G53" s="2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 t="s">
        <v>29</v>
      </c>
      <c r="M53" s="2" t="s">
        <v>30</v>
      </c>
      <c r="N53" s="2" t="s">
        <v>31</v>
      </c>
      <c r="O53" s="2" t="s">
        <v>32</v>
      </c>
      <c r="P53" s="2" t="s">
        <v>33</v>
      </c>
      <c r="Q53" s="2" t="s">
        <v>34</v>
      </c>
      <c r="R53" s="2" t="s">
        <v>35</v>
      </c>
      <c r="S53" s="1"/>
    </row>
    <row r="54" spans="1:19" ht="25.5" customHeight="1">
      <c r="A54" s="1"/>
      <c r="B54" s="6" t="s">
        <v>102</v>
      </c>
      <c r="C54" s="6" t="s">
        <v>103</v>
      </c>
      <c r="D54" s="6" t="s">
        <v>94</v>
      </c>
      <c r="E54" s="35" t="s">
        <v>104</v>
      </c>
      <c r="F54" s="35"/>
      <c r="G54" s="9">
        <v>41364</v>
      </c>
      <c r="H54" s="9">
        <v>41364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41364</v>
      </c>
      <c r="S54" s="1"/>
    </row>
    <row r="55" spans="1:19" ht="23.25" customHeight="1">
      <c r="A55" s="1"/>
      <c r="B55" s="12"/>
      <c r="C55" s="12"/>
      <c r="D55" s="12"/>
      <c r="E55" s="26" t="s">
        <v>213</v>
      </c>
      <c r="F55" s="27"/>
      <c r="G55" s="9">
        <v>41364</v>
      </c>
      <c r="H55" s="9">
        <v>41364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41364</v>
      </c>
      <c r="S55" s="1"/>
    </row>
    <row r="56" spans="1:19" ht="18" customHeight="1">
      <c r="A56" s="1"/>
      <c r="B56" s="6" t="s">
        <v>105</v>
      </c>
      <c r="C56" s="6" t="s">
        <v>106</v>
      </c>
      <c r="D56" s="6" t="s">
        <v>107</v>
      </c>
      <c r="E56" s="35" t="s">
        <v>108</v>
      </c>
      <c r="F56" s="35"/>
      <c r="G56" s="9">
        <v>6111</v>
      </c>
      <c r="H56" s="9">
        <v>6111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6111</v>
      </c>
      <c r="S56" s="1"/>
    </row>
    <row r="57" spans="1:19" ht="21" customHeight="1">
      <c r="A57" s="1"/>
      <c r="B57" s="12"/>
      <c r="C57" s="12"/>
      <c r="D57" s="12"/>
      <c r="E57" s="26" t="s">
        <v>213</v>
      </c>
      <c r="F57" s="27"/>
      <c r="G57" s="9">
        <v>6111</v>
      </c>
      <c r="H57" s="9">
        <v>6111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8">
        <v>6111</v>
      </c>
      <c r="S57" s="1"/>
    </row>
    <row r="58" spans="1:19" ht="64.5" customHeight="1">
      <c r="A58" s="1"/>
      <c r="B58" s="6" t="s">
        <v>109</v>
      </c>
      <c r="C58" s="6" t="s">
        <v>110</v>
      </c>
      <c r="D58" s="6" t="s">
        <v>51</v>
      </c>
      <c r="E58" s="35" t="s">
        <v>111</v>
      </c>
      <c r="F58" s="35"/>
      <c r="G58" s="9">
        <v>60010</v>
      </c>
      <c r="H58" s="9">
        <v>60010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60010</v>
      </c>
      <c r="S58" s="1"/>
    </row>
    <row r="59" spans="1:19" ht="45" customHeight="1">
      <c r="A59" s="1"/>
      <c r="B59" s="6" t="s">
        <v>112</v>
      </c>
      <c r="C59" s="6" t="s">
        <v>113</v>
      </c>
      <c r="D59" s="6" t="s">
        <v>51</v>
      </c>
      <c r="E59" s="35" t="s">
        <v>114</v>
      </c>
      <c r="F59" s="35"/>
      <c r="G59" s="9">
        <v>5146</v>
      </c>
      <c r="H59" s="9">
        <v>5146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8">
        <v>5146</v>
      </c>
      <c r="S59" s="1"/>
    </row>
    <row r="60" spans="1:19" ht="22.5" customHeight="1">
      <c r="A60" s="1"/>
      <c r="B60" s="12"/>
      <c r="C60" s="12"/>
      <c r="D60" s="12"/>
      <c r="E60" s="26" t="s">
        <v>213</v>
      </c>
      <c r="F60" s="27"/>
      <c r="G60" s="9">
        <v>5146</v>
      </c>
      <c r="H60" s="9">
        <v>5146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5146</v>
      </c>
      <c r="S60" s="1"/>
    </row>
    <row r="61" spans="1:19" ht="28.5" customHeight="1">
      <c r="A61" s="1"/>
      <c r="B61" s="6" t="s">
        <v>115</v>
      </c>
      <c r="C61" s="6" t="s">
        <v>116</v>
      </c>
      <c r="D61" s="6" t="s">
        <v>117</v>
      </c>
      <c r="E61" s="35" t="s">
        <v>118</v>
      </c>
      <c r="F61" s="35"/>
      <c r="G61" s="9">
        <v>944722</v>
      </c>
      <c r="H61" s="9">
        <v>944722</v>
      </c>
      <c r="I61" s="9">
        <v>764526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8">
        <v>944722</v>
      </c>
      <c r="S61" s="1"/>
    </row>
    <row r="62" spans="1:19" ht="20.25" customHeight="1">
      <c r="A62" s="1"/>
      <c r="B62" s="6" t="s">
        <v>119</v>
      </c>
      <c r="C62" s="6" t="s">
        <v>120</v>
      </c>
      <c r="D62" s="6" t="s">
        <v>117</v>
      </c>
      <c r="E62" s="35" t="s">
        <v>121</v>
      </c>
      <c r="F62" s="35"/>
      <c r="G62" s="9">
        <v>360000</v>
      </c>
      <c r="H62" s="9">
        <v>360000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360000</v>
      </c>
      <c r="S62" s="1"/>
    </row>
    <row r="63" spans="1:19" ht="13.5" customHeight="1">
      <c r="A63" s="1"/>
      <c r="B63" s="4" t="s">
        <v>1</v>
      </c>
      <c r="C63" s="4" t="s">
        <v>122</v>
      </c>
      <c r="D63" s="5" t="s">
        <v>1</v>
      </c>
      <c r="E63" s="34" t="s">
        <v>123</v>
      </c>
      <c r="F63" s="34"/>
      <c r="G63" s="8">
        <v>2793917</v>
      </c>
      <c r="H63" s="8">
        <v>2793917</v>
      </c>
      <c r="I63" s="8">
        <v>1666787</v>
      </c>
      <c r="J63" s="8">
        <v>540387</v>
      </c>
      <c r="K63" s="8">
        <v>0</v>
      </c>
      <c r="L63" s="8">
        <v>278960</v>
      </c>
      <c r="M63" s="8">
        <v>271000</v>
      </c>
      <c r="N63" s="8">
        <v>7960</v>
      </c>
      <c r="O63" s="8">
        <v>0</v>
      </c>
      <c r="P63" s="8">
        <v>0</v>
      </c>
      <c r="Q63" s="8">
        <v>271000</v>
      </c>
      <c r="R63" s="8">
        <v>3072877</v>
      </c>
      <c r="S63" s="1"/>
    </row>
    <row r="64" spans="1:19" ht="15" customHeight="1">
      <c r="A64" s="1"/>
      <c r="B64" s="6" t="s">
        <v>124</v>
      </c>
      <c r="C64" s="6" t="s">
        <v>125</v>
      </c>
      <c r="D64" s="6" t="s">
        <v>126</v>
      </c>
      <c r="E64" s="35" t="s">
        <v>127</v>
      </c>
      <c r="F64" s="35"/>
      <c r="G64" s="9">
        <v>624573</v>
      </c>
      <c r="H64" s="9">
        <v>624573</v>
      </c>
      <c r="I64" s="9">
        <v>458712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8">
        <v>624573</v>
      </c>
      <c r="S64" s="1"/>
    </row>
    <row r="65" spans="1:19" ht="34.5" customHeight="1">
      <c r="A65" s="1"/>
      <c r="B65" s="6" t="s">
        <v>128</v>
      </c>
      <c r="C65" s="6" t="s">
        <v>129</v>
      </c>
      <c r="D65" s="6" t="s">
        <v>130</v>
      </c>
      <c r="E65" s="35" t="s">
        <v>131</v>
      </c>
      <c r="F65" s="35"/>
      <c r="G65" s="9">
        <v>2169344</v>
      </c>
      <c r="H65" s="9">
        <v>2169344</v>
      </c>
      <c r="I65" s="9">
        <v>1208075</v>
      </c>
      <c r="J65" s="9">
        <v>540387</v>
      </c>
      <c r="K65" s="9">
        <v>0</v>
      </c>
      <c r="L65" s="9">
        <v>278960</v>
      </c>
      <c r="M65" s="9">
        <v>271000</v>
      </c>
      <c r="N65" s="9">
        <v>7960</v>
      </c>
      <c r="O65" s="9">
        <v>0</v>
      </c>
      <c r="P65" s="9">
        <v>0</v>
      </c>
      <c r="Q65" s="9">
        <v>271000</v>
      </c>
      <c r="R65" s="8">
        <v>2448304</v>
      </c>
      <c r="S65" s="1"/>
    </row>
    <row r="66" spans="1:19" ht="13.5" customHeight="1">
      <c r="A66" s="1"/>
      <c r="B66" s="4" t="s">
        <v>1</v>
      </c>
      <c r="C66" s="4" t="s">
        <v>132</v>
      </c>
      <c r="D66" s="5" t="s">
        <v>1</v>
      </c>
      <c r="E66" s="34" t="s">
        <v>133</v>
      </c>
      <c r="F66" s="34"/>
      <c r="G66" s="8">
        <v>33973</v>
      </c>
      <c r="H66" s="8">
        <v>33973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33973</v>
      </c>
      <c r="S66" s="1"/>
    </row>
    <row r="67" spans="1:19" ht="47.25" customHeight="1">
      <c r="A67" s="1"/>
      <c r="B67" s="6" t="s">
        <v>134</v>
      </c>
      <c r="C67" s="6" t="s">
        <v>135</v>
      </c>
      <c r="D67" s="6" t="s">
        <v>136</v>
      </c>
      <c r="E67" s="35" t="s">
        <v>137</v>
      </c>
      <c r="F67" s="35"/>
      <c r="G67" s="9">
        <v>33973</v>
      </c>
      <c r="H67" s="9">
        <v>33973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8">
        <v>33973</v>
      </c>
      <c r="S67" s="1"/>
    </row>
    <row r="68" spans="1:19" ht="18" customHeight="1">
      <c r="A68" s="1"/>
      <c r="B68" s="4" t="s">
        <v>1</v>
      </c>
      <c r="C68" s="4" t="s">
        <v>138</v>
      </c>
      <c r="D68" s="5" t="s">
        <v>1</v>
      </c>
      <c r="E68" s="34" t="s">
        <v>139</v>
      </c>
      <c r="F68" s="34"/>
      <c r="G68" s="8">
        <v>2686969</v>
      </c>
      <c r="H68" s="8">
        <v>2686969</v>
      </c>
      <c r="I68" s="8">
        <v>640278</v>
      </c>
      <c r="J68" s="8">
        <v>1322530</v>
      </c>
      <c r="K68" s="8">
        <v>0</v>
      </c>
      <c r="L68" s="8">
        <v>197620</v>
      </c>
      <c r="M68" s="8">
        <v>194500</v>
      </c>
      <c r="N68" s="8">
        <v>3120</v>
      </c>
      <c r="O68" s="8">
        <v>0</v>
      </c>
      <c r="P68" s="8">
        <v>0</v>
      </c>
      <c r="Q68" s="8">
        <v>194500</v>
      </c>
      <c r="R68" s="8">
        <v>2884589</v>
      </c>
      <c r="S68" s="1"/>
    </row>
    <row r="69" spans="1:19" ht="23.25" customHeight="1">
      <c r="A69" s="1"/>
      <c r="B69" s="6" t="s">
        <v>140</v>
      </c>
      <c r="C69" s="6" t="s">
        <v>141</v>
      </c>
      <c r="D69" s="6" t="s">
        <v>142</v>
      </c>
      <c r="E69" s="35" t="s">
        <v>143</v>
      </c>
      <c r="F69" s="35"/>
      <c r="G69" s="9">
        <v>2113683</v>
      </c>
      <c r="H69" s="9">
        <v>2113683</v>
      </c>
      <c r="I69" s="9">
        <v>640278</v>
      </c>
      <c r="J69" s="9">
        <v>785544</v>
      </c>
      <c r="K69" s="9">
        <v>0</v>
      </c>
      <c r="L69" s="9">
        <v>194500</v>
      </c>
      <c r="M69" s="9">
        <v>194500</v>
      </c>
      <c r="N69" s="9">
        <v>0</v>
      </c>
      <c r="O69" s="9">
        <v>0</v>
      </c>
      <c r="P69" s="9">
        <v>0</v>
      </c>
      <c r="Q69" s="9">
        <v>194500</v>
      </c>
      <c r="R69" s="8">
        <v>2308183</v>
      </c>
      <c r="S69" s="1"/>
    </row>
    <row r="70" spans="1:19" ht="31.5" customHeight="1">
      <c r="A70" s="1"/>
      <c r="B70" s="6" t="s">
        <v>144</v>
      </c>
      <c r="C70" s="6" t="s">
        <v>145</v>
      </c>
      <c r="D70" s="6" t="s">
        <v>146</v>
      </c>
      <c r="E70" s="35" t="s">
        <v>147</v>
      </c>
      <c r="F70" s="35"/>
      <c r="G70" s="9">
        <v>573286</v>
      </c>
      <c r="H70" s="9">
        <v>573286</v>
      </c>
      <c r="I70" s="9">
        <v>0</v>
      </c>
      <c r="J70" s="9">
        <v>536986</v>
      </c>
      <c r="K70" s="9">
        <v>0</v>
      </c>
      <c r="L70" s="9">
        <v>3120</v>
      </c>
      <c r="M70" s="9">
        <v>0</v>
      </c>
      <c r="N70" s="9">
        <v>3120</v>
      </c>
      <c r="O70" s="9">
        <v>0</v>
      </c>
      <c r="P70" s="9">
        <v>0</v>
      </c>
      <c r="Q70" s="9">
        <v>0</v>
      </c>
      <c r="R70" s="8">
        <v>576406</v>
      </c>
      <c r="S70" s="1"/>
    </row>
    <row r="71" spans="1:19" ht="16.5" customHeight="1">
      <c r="A71" s="1"/>
      <c r="B71" s="23" t="s">
        <v>6</v>
      </c>
      <c r="C71" s="23" t="s">
        <v>7</v>
      </c>
      <c r="D71" s="23" t="s">
        <v>8</v>
      </c>
      <c r="E71" s="23" t="s">
        <v>9</v>
      </c>
      <c r="F71" s="23"/>
      <c r="G71" s="21" t="s">
        <v>10</v>
      </c>
      <c r="H71" s="21"/>
      <c r="I71" s="21"/>
      <c r="J71" s="21"/>
      <c r="K71" s="21"/>
      <c r="L71" s="21" t="s">
        <v>11</v>
      </c>
      <c r="M71" s="21"/>
      <c r="N71" s="21"/>
      <c r="O71" s="21"/>
      <c r="P71" s="21"/>
      <c r="Q71" s="21"/>
      <c r="R71" s="21" t="s">
        <v>12</v>
      </c>
      <c r="S71" s="1"/>
    </row>
    <row r="72" spans="1:19" ht="12" customHeight="1">
      <c r="A72" s="1"/>
      <c r="B72" s="23"/>
      <c r="C72" s="23"/>
      <c r="D72" s="23"/>
      <c r="E72" s="23"/>
      <c r="F72" s="23"/>
      <c r="G72" s="21" t="s">
        <v>13</v>
      </c>
      <c r="H72" s="20" t="s">
        <v>14</v>
      </c>
      <c r="I72" s="19" t="s">
        <v>15</v>
      </c>
      <c r="J72" s="19"/>
      <c r="K72" s="22" t="s">
        <v>16</v>
      </c>
      <c r="L72" s="21" t="s">
        <v>13</v>
      </c>
      <c r="M72" s="20" t="s">
        <v>17</v>
      </c>
      <c r="N72" s="20" t="s">
        <v>14</v>
      </c>
      <c r="O72" s="19" t="s">
        <v>15</v>
      </c>
      <c r="P72" s="19"/>
      <c r="Q72" s="19" t="s">
        <v>16</v>
      </c>
      <c r="R72" s="21"/>
      <c r="S72" s="1"/>
    </row>
    <row r="73" spans="1:19" ht="48.75" customHeight="1">
      <c r="A73" s="1"/>
      <c r="B73" s="23"/>
      <c r="C73" s="23"/>
      <c r="D73" s="23"/>
      <c r="E73" s="23"/>
      <c r="F73" s="23"/>
      <c r="G73" s="21"/>
      <c r="H73" s="20"/>
      <c r="I73" s="3" t="s">
        <v>18</v>
      </c>
      <c r="J73" s="2" t="s">
        <v>19</v>
      </c>
      <c r="K73" s="22"/>
      <c r="L73" s="21"/>
      <c r="M73" s="20"/>
      <c r="N73" s="20"/>
      <c r="O73" s="11" t="s">
        <v>18</v>
      </c>
      <c r="P73" s="11" t="s">
        <v>19</v>
      </c>
      <c r="Q73" s="19"/>
      <c r="R73" s="21"/>
      <c r="S73" s="1"/>
    </row>
    <row r="74" spans="1:19" ht="12" customHeight="1">
      <c r="A74" s="1"/>
      <c r="B74" s="2" t="s">
        <v>20</v>
      </c>
      <c r="C74" s="2" t="s">
        <v>21</v>
      </c>
      <c r="D74" s="2" t="s">
        <v>22</v>
      </c>
      <c r="E74" s="20" t="s">
        <v>23</v>
      </c>
      <c r="F74" s="20"/>
      <c r="G74" s="2" t="s">
        <v>24</v>
      </c>
      <c r="H74" s="2" t="s">
        <v>25</v>
      </c>
      <c r="I74" s="2" t="s">
        <v>26</v>
      </c>
      <c r="J74" s="2" t="s">
        <v>27</v>
      </c>
      <c r="K74" s="2" t="s">
        <v>28</v>
      </c>
      <c r="L74" s="2" t="s">
        <v>29</v>
      </c>
      <c r="M74" s="2" t="s">
        <v>30</v>
      </c>
      <c r="N74" s="2" t="s">
        <v>31</v>
      </c>
      <c r="O74" s="2" t="s">
        <v>32</v>
      </c>
      <c r="P74" s="2" t="s">
        <v>33</v>
      </c>
      <c r="Q74" s="2" t="s">
        <v>34</v>
      </c>
      <c r="R74" s="2" t="s">
        <v>35</v>
      </c>
      <c r="S74" s="1"/>
    </row>
    <row r="75" spans="1:19" ht="14.25" customHeight="1">
      <c r="A75" s="1"/>
      <c r="B75" s="4" t="s">
        <v>1</v>
      </c>
      <c r="C75" s="4" t="s">
        <v>148</v>
      </c>
      <c r="D75" s="5" t="s">
        <v>1</v>
      </c>
      <c r="E75" s="34" t="s">
        <v>149</v>
      </c>
      <c r="F75" s="34"/>
      <c r="G75" s="8">
        <v>449900</v>
      </c>
      <c r="H75" s="8">
        <v>449900</v>
      </c>
      <c r="I75" s="8">
        <v>0</v>
      </c>
      <c r="J75" s="8">
        <v>0</v>
      </c>
      <c r="K75" s="8">
        <v>0</v>
      </c>
      <c r="L75" s="8">
        <v>2617338</v>
      </c>
      <c r="M75" s="8">
        <v>2596938</v>
      </c>
      <c r="N75" s="8">
        <v>20400</v>
      </c>
      <c r="O75" s="8">
        <v>0</v>
      </c>
      <c r="P75" s="8">
        <v>0</v>
      </c>
      <c r="Q75" s="8">
        <v>2596938</v>
      </c>
      <c r="R75" s="8">
        <v>3067238</v>
      </c>
      <c r="S75" s="1"/>
    </row>
    <row r="76" spans="1:19" ht="13.5" customHeight="1">
      <c r="A76" s="1"/>
      <c r="B76" s="6" t="s">
        <v>150</v>
      </c>
      <c r="C76" s="6" t="s">
        <v>151</v>
      </c>
      <c r="D76" s="6" t="s">
        <v>152</v>
      </c>
      <c r="E76" s="35" t="s">
        <v>153</v>
      </c>
      <c r="F76" s="35"/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798750</v>
      </c>
      <c r="M76" s="9">
        <v>798750</v>
      </c>
      <c r="N76" s="9">
        <v>0</v>
      </c>
      <c r="O76" s="9">
        <v>0</v>
      </c>
      <c r="P76" s="9">
        <v>0</v>
      </c>
      <c r="Q76" s="9">
        <v>798750</v>
      </c>
      <c r="R76" s="8">
        <v>798750</v>
      </c>
      <c r="S76" s="1"/>
    </row>
    <row r="77" spans="1:19" ht="24.75" customHeight="1">
      <c r="A77" s="1"/>
      <c r="B77" s="12"/>
      <c r="C77" s="12"/>
      <c r="D77" s="12"/>
      <c r="E77" s="26" t="s">
        <v>207</v>
      </c>
      <c r="F77" s="27"/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474750</v>
      </c>
      <c r="M77" s="9">
        <v>474750</v>
      </c>
      <c r="N77" s="9">
        <v>0</v>
      </c>
      <c r="O77" s="9">
        <v>0</v>
      </c>
      <c r="P77" s="9">
        <v>0</v>
      </c>
      <c r="Q77" s="9">
        <v>474750</v>
      </c>
      <c r="R77" s="8">
        <f>L77</f>
        <v>474750</v>
      </c>
      <c r="S77" s="1"/>
    </row>
    <row r="78" spans="1:19" ht="15" customHeight="1">
      <c r="A78" s="1"/>
      <c r="B78" s="12"/>
      <c r="C78" s="12"/>
      <c r="D78" s="12"/>
      <c r="E78" s="26" t="s">
        <v>211</v>
      </c>
      <c r="F78" s="27"/>
      <c r="G78" s="9">
        <v>0</v>
      </c>
      <c r="H78" s="9">
        <v>0</v>
      </c>
      <c r="I78" s="9">
        <v>0</v>
      </c>
      <c r="J78" s="9">
        <v>0</v>
      </c>
      <c r="K78" s="9">
        <f aca="true" t="shared" si="4" ref="K78:R78">K76-K77</f>
        <v>0</v>
      </c>
      <c r="L78" s="9">
        <f t="shared" si="4"/>
        <v>324000</v>
      </c>
      <c r="M78" s="9">
        <f t="shared" si="4"/>
        <v>324000</v>
      </c>
      <c r="N78" s="9">
        <f t="shared" si="4"/>
        <v>0</v>
      </c>
      <c r="O78" s="9">
        <f t="shared" si="4"/>
        <v>0</v>
      </c>
      <c r="P78" s="9">
        <f t="shared" si="4"/>
        <v>0</v>
      </c>
      <c r="Q78" s="9">
        <f t="shared" si="4"/>
        <v>324000</v>
      </c>
      <c r="R78" s="8">
        <f t="shared" si="4"/>
        <v>324000</v>
      </c>
      <c r="S78" s="1"/>
    </row>
    <row r="79" spans="1:19" ht="18" customHeight="1">
      <c r="A79" s="1"/>
      <c r="B79" s="6" t="s">
        <v>154</v>
      </c>
      <c r="C79" s="6" t="s">
        <v>155</v>
      </c>
      <c r="D79" s="6" t="s">
        <v>152</v>
      </c>
      <c r="E79" s="35" t="s">
        <v>156</v>
      </c>
      <c r="F79" s="35"/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815400</v>
      </c>
      <c r="M79" s="9">
        <v>815400</v>
      </c>
      <c r="N79" s="9">
        <v>0</v>
      </c>
      <c r="O79" s="9">
        <v>0</v>
      </c>
      <c r="P79" s="9">
        <v>0</v>
      </c>
      <c r="Q79" s="9">
        <v>815400</v>
      </c>
      <c r="R79" s="8">
        <v>815400</v>
      </c>
      <c r="S79" s="1"/>
    </row>
    <row r="80" spans="1:19" ht="36.75" customHeight="1">
      <c r="A80" s="1"/>
      <c r="B80" s="6" t="s">
        <v>157</v>
      </c>
      <c r="C80" s="6" t="s">
        <v>158</v>
      </c>
      <c r="D80" s="6" t="s">
        <v>159</v>
      </c>
      <c r="E80" s="35" t="s">
        <v>160</v>
      </c>
      <c r="F80" s="35"/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822788</v>
      </c>
      <c r="M80" s="9">
        <v>822788</v>
      </c>
      <c r="N80" s="9">
        <v>0</v>
      </c>
      <c r="O80" s="9">
        <v>0</v>
      </c>
      <c r="P80" s="9">
        <v>0</v>
      </c>
      <c r="Q80" s="9">
        <v>822788</v>
      </c>
      <c r="R80" s="8">
        <v>822788</v>
      </c>
      <c r="S80" s="1"/>
    </row>
    <row r="81" spans="1:19" ht="24.75" customHeight="1">
      <c r="A81" s="1"/>
      <c r="B81" s="12"/>
      <c r="C81" s="12"/>
      <c r="D81" s="12"/>
      <c r="E81" s="26" t="s">
        <v>207</v>
      </c>
      <c r="F81" s="27"/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80600</v>
      </c>
      <c r="M81" s="9">
        <v>80600</v>
      </c>
      <c r="N81" s="9">
        <v>0</v>
      </c>
      <c r="O81" s="9">
        <v>0</v>
      </c>
      <c r="P81" s="9">
        <v>0</v>
      </c>
      <c r="Q81" s="9">
        <v>80600</v>
      </c>
      <c r="R81" s="8">
        <f>L81</f>
        <v>80600</v>
      </c>
      <c r="S81" s="1"/>
    </row>
    <row r="82" spans="1:19" ht="35.25" customHeight="1">
      <c r="A82" s="1"/>
      <c r="B82" s="12"/>
      <c r="C82" s="12"/>
      <c r="D82" s="12"/>
      <c r="E82" s="26" t="s">
        <v>214</v>
      </c>
      <c r="F82" s="27"/>
      <c r="G82" s="9">
        <v>0</v>
      </c>
      <c r="H82" s="9">
        <v>0</v>
      </c>
      <c r="I82" s="9">
        <v>0</v>
      </c>
      <c r="J82" s="9">
        <v>0</v>
      </c>
      <c r="K82" s="9">
        <f aca="true" t="shared" si="5" ref="K82:R82">K80-K81</f>
        <v>0</v>
      </c>
      <c r="L82" s="9">
        <f t="shared" si="5"/>
        <v>742188</v>
      </c>
      <c r="M82" s="9">
        <f t="shared" si="5"/>
        <v>742188</v>
      </c>
      <c r="N82" s="9">
        <f t="shared" si="5"/>
        <v>0</v>
      </c>
      <c r="O82" s="9">
        <f t="shared" si="5"/>
        <v>0</v>
      </c>
      <c r="P82" s="9">
        <f t="shared" si="5"/>
        <v>0</v>
      </c>
      <c r="Q82" s="9">
        <f t="shared" si="5"/>
        <v>742188</v>
      </c>
      <c r="R82" s="8">
        <f t="shared" si="5"/>
        <v>742188</v>
      </c>
      <c r="S82" s="1"/>
    </row>
    <row r="83" spans="1:19" ht="24" customHeight="1">
      <c r="A83" s="1"/>
      <c r="B83" s="6" t="s">
        <v>161</v>
      </c>
      <c r="C83" s="6" t="s">
        <v>162</v>
      </c>
      <c r="D83" s="6" t="s">
        <v>159</v>
      </c>
      <c r="E83" s="35" t="s">
        <v>163</v>
      </c>
      <c r="F83" s="35"/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160000</v>
      </c>
      <c r="M83" s="9">
        <v>160000</v>
      </c>
      <c r="N83" s="9">
        <v>0</v>
      </c>
      <c r="O83" s="9">
        <v>0</v>
      </c>
      <c r="P83" s="9">
        <v>0</v>
      </c>
      <c r="Q83" s="9">
        <v>160000</v>
      </c>
      <c r="R83" s="8">
        <v>160000</v>
      </c>
      <c r="S83" s="1"/>
    </row>
    <row r="84" spans="1:19" ht="29.25" customHeight="1">
      <c r="A84" s="1"/>
      <c r="B84" s="6" t="s">
        <v>164</v>
      </c>
      <c r="C84" s="6" t="s">
        <v>165</v>
      </c>
      <c r="D84" s="6" t="s">
        <v>166</v>
      </c>
      <c r="E84" s="35" t="s">
        <v>167</v>
      </c>
      <c r="F84" s="35"/>
      <c r="G84" s="9">
        <v>400000</v>
      </c>
      <c r="H84" s="9">
        <v>400000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8">
        <v>400000</v>
      </c>
      <c r="S84" s="1"/>
    </row>
    <row r="85" spans="1:19" ht="24.75" customHeight="1">
      <c r="A85" s="1"/>
      <c r="B85" s="6" t="s">
        <v>168</v>
      </c>
      <c r="C85" s="6" t="s">
        <v>169</v>
      </c>
      <c r="D85" s="6" t="s">
        <v>170</v>
      </c>
      <c r="E85" s="35" t="s">
        <v>171</v>
      </c>
      <c r="F85" s="35"/>
      <c r="G85" s="9">
        <v>49900</v>
      </c>
      <c r="H85" s="9">
        <v>49900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8">
        <v>49900</v>
      </c>
      <c r="S85" s="1"/>
    </row>
    <row r="86" spans="1:19" ht="73.5" customHeight="1">
      <c r="A86" s="1"/>
      <c r="B86" s="6" t="s">
        <v>172</v>
      </c>
      <c r="C86" s="6" t="s">
        <v>173</v>
      </c>
      <c r="D86" s="6" t="s">
        <v>159</v>
      </c>
      <c r="E86" s="35" t="s">
        <v>174</v>
      </c>
      <c r="F86" s="35"/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20400</v>
      </c>
      <c r="M86" s="9">
        <v>0</v>
      </c>
      <c r="N86" s="9">
        <v>20400</v>
      </c>
      <c r="O86" s="9">
        <v>0</v>
      </c>
      <c r="P86" s="9">
        <v>0</v>
      </c>
      <c r="Q86" s="9">
        <v>0</v>
      </c>
      <c r="R86" s="8">
        <v>20400</v>
      </c>
      <c r="S86" s="1"/>
    </row>
    <row r="87" spans="1:19" ht="13.5" customHeight="1">
      <c r="A87" s="1"/>
      <c r="B87" s="4" t="s">
        <v>1</v>
      </c>
      <c r="C87" s="4" t="s">
        <v>175</v>
      </c>
      <c r="D87" s="5" t="s">
        <v>1</v>
      </c>
      <c r="E87" s="34" t="s">
        <v>176</v>
      </c>
      <c r="F87" s="34"/>
      <c r="G87" s="8">
        <v>2079273</v>
      </c>
      <c r="H87" s="8">
        <v>2079273</v>
      </c>
      <c r="I87" s="8">
        <v>1479877</v>
      </c>
      <c r="J87" s="8">
        <v>0</v>
      </c>
      <c r="K87" s="8">
        <v>0</v>
      </c>
      <c r="L87" s="8">
        <v>418310</v>
      </c>
      <c r="M87" s="8">
        <v>34000</v>
      </c>
      <c r="N87" s="8">
        <v>384310</v>
      </c>
      <c r="O87" s="8">
        <v>0</v>
      </c>
      <c r="P87" s="8">
        <v>0</v>
      </c>
      <c r="Q87" s="8">
        <v>34000</v>
      </c>
      <c r="R87" s="8">
        <v>2497583</v>
      </c>
      <c r="S87" s="1"/>
    </row>
    <row r="88" spans="1:19" ht="18" customHeight="1">
      <c r="A88" s="1"/>
      <c r="B88" s="6" t="s">
        <v>177</v>
      </c>
      <c r="C88" s="6" t="s">
        <v>178</v>
      </c>
      <c r="D88" s="6" t="s">
        <v>179</v>
      </c>
      <c r="E88" s="35" t="s">
        <v>180</v>
      </c>
      <c r="F88" s="35"/>
      <c r="G88" s="9">
        <v>2079273</v>
      </c>
      <c r="H88" s="9">
        <v>2079273</v>
      </c>
      <c r="I88" s="9">
        <v>1479877</v>
      </c>
      <c r="J88" s="9">
        <v>0</v>
      </c>
      <c r="K88" s="9">
        <v>0</v>
      </c>
      <c r="L88" s="9">
        <v>34000</v>
      </c>
      <c r="M88" s="9">
        <v>34000</v>
      </c>
      <c r="N88" s="9">
        <v>0</v>
      </c>
      <c r="O88" s="9">
        <v>0</v>
      </c>
      <c r="P88" s="9">
        <v>0</v>
      </c>
      <c r="Q88" s="9">
        <v>34000</v>
      </c>
      <c r="R88" s="8">
        <v>2113273</v>
      </c>
      <c r="S88" s="1"/>
    </row>
    <row r="89" spans="1:19" ht="33" customHeight="1">
      <c r="A89" s="1"/>
      <c r="B89" s="12"/>
      <c r="C89" s="12"/>
      <c r="D89" s="12"/>
      <c r="E89" s="26" t="s">
        <v>207</v>
      </c>
      <c r="F89" s="27"/>
      <c r="G89" s="9">
        <v>1126273</v>
      </c>
      <c r="H89" s="9">
        <v>1126273</v>
      </c>
      <c r="I89" s="9">
        <v>742877</v>
      </c>
      <c r="J89" s="9">
        <v>0</v>
      </c>
      <c r="K89" s="9">
        <v>0</v>
      </c>
      <c r="L89" s="9">
        <v>34000</v>
      </c>
      <c r="M89" s="9">
        <v>34000</v>
      </c>
      <c r="N89" s="9">
        <v>0</v>
      </c>
      <c r="O89" s="9">
        <v>0</v>
      </c>
      <c r="P89" s="9">
        <v>0</v>
      </c>
      <c r="Q89" s="9">
        <v>34000</v>
      </c>
      <c r="R89" s="18">
        <f>G89+L89</f>
        <v>1160273</v>
      </c>
      <c r="S89" s="1"/>
    </row>
    <row r="90" spans="1:20" ht="33" customHeight="1">
      <c r="A90" s="1"/>
      <c r="B90" s="12"/>
      <c r="C90" s="12"/>
      <c r="D90" s="12"/>
      <c r="E90" s="26" t="s">
        <v>215</v>
      </c>
      <c r="F90" s="27"/>
      <c r="G90" s="9">
        <f>G88-G89</f>
        <v>953000</v>
      </c>
      <c r="H90" s="9">
        <f aca="true" t="shared" si="6" ref="H90:R90">H88-H89</f>
        <v>953000</v>
      </c>
      <c r="I90" s="9">
        <f t="shared" si="6"/>
        <v>737000</v>
      </c>
      <c r="J90" s="9">
        <f t="shared" si="6"/>
        <v>0</v>
      </c>
      <c r="K90" s="9">
        <f t="shared" si="6"/>
        <v>0</v>
      </c>
      <c r="L90" s="9">
        <f t="shared" si="6"/>
        <v>0</v>
      </c>
      <c r="M90" s="9">
        <f t="shared" si="6"/>
        <v>0</v>
      </c>
      <c r="N90" s="9">
        <f t="shared" si="6"/>
        <v>0</v>
      </c>
      <c r="O90" s="9">
        <f t="shared" si="6"/>
        <v>0</v>
      </c>
      <c r="P90" s="9">
        <f t="shared" si="6"/>
        <v>0</v>
      </c>
      <c r="Q90" s="13">
        <f t="shared" si="6"/>
        <v>0</v>
      </c>
      <c r="R90" s="14">
        <f t="shared" si="6"/>
        <v>953000</v>
      </c>
      <c r="S90" s="15">
        <f>S80-S89</f>
        <v>0</v>
      </c>
      <c r="T90" s="16">
        <f>T80-T89</f>
        <v>0</v>
      </c>
    </row>
    <row r="91" spans="1:19" ht="24" customHeight="1">
      <c r="A91" s="1"/>
      <c r="B91" s="6" t="s">
        <v>181</v>
      </c>
      <c r="C91" s="6" t="s">
        <v>182</v>
      </c>
      <c r="D91" s="6" t="s">
        <v>183</v>
      </c>
      <c r="E91" s="35" t="s">
        <v>184</v>
      </c>
      <c r="F91" s="35"/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49900</v>
      </c>
      <c r="M91" s="9">
        <v>0</v>
      </c>
      <c r="N91" s="9">
        <v>49900</v>
      </c>
      <c r="O91" s="9">
        <v>0</v>
      </c>
      <c r="P91" s="9">
        <v>0</v>
      </c>
      <c r="Q91" s="9">
        <v>0</v>
      </c>
      <c r="R91" s="8">
        <v>49900</v>
      </c>
      <c r="S91" s="1"/>
    </row>
    <row r="92" spans="1:19" ht="13.5" customHeight="1">
      <c r="A92" s="1"/>
      <c r="B92" s="6" t="s">
        <v>185</v>
      </c>
      <c r="C92" s="6" t="s">
        <v>186</v>
      </c>
      <c r="D92" s="6" t="s">
        <v>187</v>
      </c>
      <c r="E92" s="35" t="s">
        <v>188</v>
      </c>
      <c r="F92" s="35"/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334410</v>
      </c>
      <c r="M92" s="9">
        <v>0</v>
      </c>
      <c r="N92" s="9">
        <v>334410</v>
      </c>
      <c r="O92" s="9">
        <v>0</v>
      </c>
      <c r="P92" s="9">
        <v>0</v>
      </c>
      <c r="Q92" s="9">
        <v>0</v>
      </c>
      <c r="R92" s="8">
        <v>334410</v>
      </c>
      <c r="S92" s="1"/>
    </row>
    <row r="93" spans="1:19" ht="16.5" customHeight="1">
      <c r="A93" s="1"/>
      <c r="B93" s="23" t="s">
        <v>6</v>
      </c>
      <c r="C93" s="23" t="s">
        <v>7</v>
      </c>
      <c r="D93" s="23" t="s">
        <v>8</v>
      </c>
      <c r="E93" s="23" t="s">
        <v>9</v>
      </c>
      <c r="F93" s="23"/>
      <c r="G93" s="21" t="s">
        <v>10</v>
      </c>
      <c r="H93" s="21"/>
      <c r="I93" s="21"/>
      <c r="J93" s="21"/>
      <c r="K93" s="21"/>
      <c r="L93" s="21" t="s">
        <v>11</v>
      </c>
      <c r="M93" s="21"/>
      <c r="N93" s="21"/>
      <c r="O93" s="21"/>
      <c r="P93" s="21"/>
      <c r="Q93" s="21"/>
      <c r="R93" s="21" t="s">
        <v>12</v>
      </c>
      <c r="S93" s="1"/>
    </row>
    <row r="94" spans="1:19" ht="12" customHeight="1">
      <c r="A94" s="1"/>
      <c r="B94" s="23"/>
      <c r="C94" s="23"/>
      <c r="D94" s="23"/>
      <c r="E94" s="23"/>
      <c r="F94" s="23"/>
      <c r="G94" s="21" t="s">
        <v>13</v>
      </c>
      <c r="H94" s="20" t="s">
        <v>14</v>
      </c>
      <c r="I94" s="19" t="s">
        <v>15</v>
      </c>
      <c r="J94" s="19"/>
      <c r="K94" s="22" t="s">
        <v>16</v>
      </c>
      <c r="L94" s="21" t="s">
        <v>13</v>
      </c>
      <c r="M94" s="20" t="s">
        <v>17</v>
      </c>
      <c r="N94" s="20" t="s">
        <v>14</v>
      </c>
      <c r="O94" s="19" t="s">
        <v>15</v>
      </c>
      <c r="P94" s="19"/>
      <c r="Q94" s="19" t="s">
        <v>16</v>
      </c>
      <c r="R94" s="21"/>
      <c r="S94" s="1"/>
    </row>
    <row r="95" spans="1:19" ht="48.75" customHeight="1">
      <c r="A95" s="1"/>
      <c r="B95" s="23"/>
      <c r="C95" s="23"/>
      <c r="D95" s="23"/>
      <c r="E95" s="23"/>
      <c r="F95" s="23"/>
      <c r="G95" s="21"/>
      <c r="H95" s="20"/>
      <c r="I95" s="3" t="s">
        <v>18</v>
      </c>
      <c r="J95" s="2" t="s">
        <v>19</v>
      </c>
      <c r="K95" s="22"/>
      <c r="L95" s="21"/>
      <c r="M95" s="20"/>
      <c r="N95" s="20"/>
      <c r="O95" s="11" t="s">
        <v>18</v>
      </c>
      <c r="P95" s="11" t="s">
        <v>19</v>
      </c>
      <c r="Q95" s="19"/>
      <c r="R95" s="21"/>
      <c r="S95" s="1"/>
    </row>
    <row r="96" spans="1:19" ht="12" customHeight="1">
      <c r="A96" s="1"/>
      <c r="B96" s="2" t="s">
        <v>20</v>
      </c>
      <c r="C96" s="2" t="s">
        <v>21</v>
      </c>
      <c r="D96" s="2" t="s">
        <v>22</v>
      </c>
      <c r="E96" s="20" t="s">
        <v>23</v>
      </c>
      <c r="F96" s="20"/>
      <c r="G96" s="2" t="s">
        <v>24</v>
      </c>
      <c r="H96" s="2" t="s">
        <v>25</v>
      </c>
      <c r="I96" s="2" t="s">
        <v>26</v>
      </c>
      <c r="J96" s="2" t="s">
        <v>27</v>
      </c>
      <c r="K96" s="2" t="s">
        <v>28</v>
      </c>
      <c r="L96" s="2" t="s">
        <v>29</v>
      </c>
      <c r="M96" s="2" t="s">
        <v>30</v>
      </c>
      <c r="N96" s="2" t="s">
        <v>31</v>
      </c>
      <c r="O96" s="2" t="s">
        <v>32</v>
      </c>
      <c r="P96" s="2" t="s">
        <v>33</v>
      </c>
      <c r="Q96" s="2" t="s">
        <v>34</v>
      </c>
      <c r="R96" s="2" t="s">
        <v>35</v>
      </c>
      <c r="S96" s="1"/>
    </row>
    <row r="97" spans="1:19" ht="13.5" customHeight="1">
      <c r="A97" s="1"/>
      <c r="B97" s="4" t="s">
        <v>1</v>
      </c>
      <c r="C97" s="4" t="s">
        <v>189</v>
      </c>
      <c r="D97" s="5" t="s">
        <v>1</v>
      </c>
      <c r="E97" s="34" t="s">
        <v>190</v>
      </c>
      <c r="F97" s="34"/>
      <c r="G97" s="8">
        <v>1910381</v>
      </c>
      <c r="H97" s="8">
        <v>1910381</v>
      </c>
      <c r="I97" s="8">
        <v>0</v>
      </c>
      <c r="J97" s="8">
        <v>0</v>
      </c>
      <c r="K97" s="8">
        <v>0</v>
      </c>
      <c r="L97" s="8">
        <v>370000</v>
      </c>
      <c r="M97" s="8">
        <v>370000</v>
      </c>
      <c r="N97" s="8">
        <v>0</v>
      </c>
      <c r="O97" s="8">
        <v>0</v>
      </c>
      <c r="P97" s="8">
        <v>0</v>
      </c>
      <c r="Q97" s="8">
        <v>370000</v>
      </c>
      <c r="R97" s="8">
        <v>2280381</v>
      </c>
      <c r="S97" s="1"/>
    </row>
    <row r="98" spans="1:19" ht="13.5" customHeight="1">
      <c r="A98" s="1"/>
      <c r="B98" s="6" t="s">
        <v>191</v>
      </c>
      <c r="C98" s="6" t="s">
        <v>192</v>
      </c>
      <c r="D98" s="6" t="s">
        <v>193</v>
      </c>
      <c r="E98" s="35" t="s">
        <v>194</v>
      </c>
      <c r="F98" s="35"/>
      <c r="G98" s="9">
        <v>1898831</v>
      </c>
      <c r="H98" s="9">
        <v>1898831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8">
        <v>1898831</v>
      </c>
      <c r="S98" s="1"/>
    </row>
    <row r="99" spans="1:19" ht="35.25" customHeight="1">
      <c r="A99" s="1"/>
      <c r="B99" s="6" t="s">
        <v>195</v>
      </c>
      <c r="C99" s="6" t="s">
        <v>196</v>
      </c>
      <c r="D99" s="6" t="s">
        <v>193</v>
      </c>
      <c r="E99" s="35" t="s">
        <v>197</v>
      </c>
      <c r="F99" s="35"/>
      <c r="G99" s="9">
        <v>11550</v>
      </c>
      <c r="H99" s="9">
        <v>11550</v>
      </c>
      <c r="I99" s="9">
        <v>0</v>
      </c>
      <c r="J99" s="9">
        <v>0</v>
      </c>
      <c r="K99" s="9">
        <v>0</v>
      </c>
      <c r="L99" s="9">
        <v>370000</v>
      </c>
      <c r="M99" s="9">
        <v>370000</v>
      </c>
      <c r="N99" s="9">
        <v>0</v>
      </c>
      <c r="O99" s="9">
        <v>0</v>
      </c>
      <c r="P99" s="9">
        <v>0</v>
      </c>
      <c r="Q99" s="9">
        <v>370000</v>
      </c>
      <c r="R99" s="8">
        <v>381550</v>
      </c>
      <c r="S99" s="1"/>
    </row>
    <row r="100" spans="1:19" ht="18" customHeight="1">
      <c r="A100" s="1"/>
      <c r="B100" s="4" t="s">
        <v>198</v>
      </c>
      <c r="C100" s="4" t="s">
        <v>1</v>
      </c>
      <c r="D100" s="5" t="s">
        <v>1</v>
      </c>
      <c r="E100" s="34" t="s">
        <v>199</v>
      </c>
      <c r="F100" s="34"/>
      <c r="G100" s="8">
        <v>793237</v>
      </c>
      <c r="H100" s="8">
        <v>793237</v>
      </c>
      <c r="I100" s="8">
        <v>623948</v>
      </c>
      <c r="J100" s="8">
        <v>0</v>
      </c>
      <c r="K100" s="8">
        <v>0</v>
      </c>
      <c r="L100" s="8">
        <v>12600</v>
      </c>
      <c r="M100" s="8">
        <v>12600</v>
      </c>
      <c r="N100" s="8">
        <v>0</v>
      </c>
      <c r="O100" s="8">
        <v>0</v>
      </c>
      <c r="P100" s="8">
        <v>0</v>
      </c>
      <c r="Q100" s="8">
        <v>12600</v>
      </c>
      <c r="R100" s="8">
        <v>805837</v>
      </c>
      <c r="S100" s="1"/>
    </row>
    <row r="101" spans="1:19" ht="18" customHeight="1">
      <c r="A101" s="1"/>
      <c r="B101" s="4" t="s">
        <v>200</v>
      </c>
      <c r="C101" s="4" t="s">
        <v>1</v>
      </c>
      <c r="D101" s="5" t="s">
        <v>1</v>
      </c>
      <c r="E101" s="34" t="s">
        <v>199</v>
      </c>
      <c r="F101" s="34"/>
      <c r="G101" s="8">
        <v>793237</v>
      </c>
      <c r="H101" s="8">
        <v>793237</v>
      </c>
      <c r="I101" s="8">
        <v>623948</v>
      </c>
      <c r="J101" s="8">
        <v>0</v>
      </c>
      <c r="K101" s="8">
        <v>0</v>
      </c>
      <c r="L101" s="8">
        <v>12600</v>
      </c>
      <c r="M101" s="8">
        <v>12600</v>
      </c>
      <c r="N101" s="8">
        <v>0</v>
      </c>
      <c r="O101" s="8">
        <v>0</v>
      </c>
      <c r="P101" s="8">
        <v>0</v>
      </c>
      <c r="Q101" s="8">
        <v>12600</v>
      </c>
      <c r="R101" s="8">
        <v>805837</v>
      </c>
      <c r="S101" s="1"/>
    </row>
    <row r="102" spans="1:19" ht="13.5" customHeight="1">
      <c r="A102" s="1"/>
      <c r="B102" s="4" t="s">
        <v>1</v>
      </c>
      <c r="C102" s="4" t="s">
        <v>39</v>
      </c>
      <c r="D102" s="5" t="s">
        <v>1</v>
      </c>
      <c r="E102" s="34" t="s">
        <v>40</v>
      </c>
      <c r="F102" s="34"/>
      <c r="G102" s="8">
        <v>793237</v>
      </c>
      <c r="H102" s="8">
        <v>793237</v>
      </c>
      <c r="I102" s="8">
        <v>623948</v>
      </c>
      <c r="J102" s="8">
        <v>0</v>
      </c>
      <c r="K102" s="8">
        <v>0</v>
      </c>
      <c r="L102" s="8">
        <v>12600</v>
      </c>
      <c r="M102" s="8">
        <v>12600</v>
      </c>
      <c r="N102" s="8">
        <v>0</v>
      </c>
      <c r="O102" s="8">
        <v>0</v>
      </c>
      <c r="P102" s="8">
        <v>0</v>
      </c>
      <c r="Q102" s="8">
        <v>12600</v>
      </c>
      <c r="R102" s="8">
        <v>805837</v>
      </c>
      <c r="S102" s="1"/>
    </row>
    <row r="103" spans="1:19" ht="25.5" customHeight="1">
      <c r="A103" s="1"/>
      <c r="B103" s="6" t="s">
        <v>201</v>
      </c>
      <c r="C103" s="6" t="s">
        <v>42</v>
      </c>
      <c r="D103" s="6" t="s">
        <v>43</v>
      </c>
      <c r="E103" s="35" t="s">
        <v>44</v>
      </c>
      <c r="F103" s="35"/>
      <c r="G103" s="9">
        <v>793237</v>
      </c>
      <c r="H103" s="9">
        <v>793237</v>
      </c>
      <c r="I103" s="9">
        <v>623948</v>
      </c>
      <c r="J103" s="9">
        <v>0</v>
      </c>
      <c r="K103" s="9">
        <v>0</v>
      </c>
      <c r="L103" s="9">
        <v>12600</v>
      </c>
      <c r="M103" s="9">
        <v>12600</v>
      </c>
      <c r="N103" s="9">
        <v>0</v>
      </c>
      <c r="O103" s="9">
        <v>0</v>
      </c>
      <c r="P103" s="9">
        <v>0</v>
      </c>
      <c r="Q103" s="9">
        <v>12600</v>
      </c>
      <c r="R103" s="8">
        <v>805837</v>
      </c>
      <c r="S103" s="1"/>
    </row>
    <row r="104" spans="1:19" ht="15.75" customHeight="1">
      <c r="A104" s="1"/>
      <c r="B104" s="5" t="s">
        <v>202</v>
      </c>
      <c r="C104" s="5" t="s">
        <v>202</v>
      </c>
      <c r="D104" s="5" t="s">
        <v>202</v>
      </c>
      <c r="E104" s="38" t="s">
        <v>203</v>
      </c>
      <c r="F104" s="38"/>
      <c r="G104" s="8">
        <v>61603215</v>
      </c>
      <c r="H104" s="8">
        <v>61603215</v>
      </c>
      <c r="I104" s="8">
        <v>39602292</v>
      </c>
      <c r="J104" s="8">
        <v>3939500</v>
      </c>
      <c r="K104" s="8">
        <v>0</v>
      </c>
      <c r="L104" s="8">
        <v>10000684</v>
      </c>
      <c r="M104" s="8">
        <v>8095581</v>
      </c>
      <c r="N104" s="8">
        <v>1905103</v>
      </c>
      <c r="O104" s="8">
        <v>0</v>
      </c>
      <c r="P104" s="8">
        <v>0</v>
      </c>
      <c r="Q104" s="8">
        <v>8095581</v>
      </c>
      <c r="R104" s="8">
        <v>71603899</v>
      </c>
      <c r="S104" s="1"/>
    </row>
    <row r="105" spans="1:19" ht="15.75" customHeight="1">
      <c r="A105" s="1"/>
      <c r="B105" s="1"/>
      <c r="C105" s="1"/>
      <c r="D105" s="36"/>
      <c r="E105" s="36"/>
      <c r="F105" s="36"/>
      <c r="G105" s="36"/>
      <c r="H105" s="36"/>
      <c r="I105" s="36"/>
      <c r="J105" s="1"/>
      <c r="K105" s="37"/>
      <c r="L105" s="37"/>
      <c r="M105" s="37"/>
      <c r="N105" s="37"/>
      <c r="O105" s="37"/>
      <c r="P105" s="37"/>
      <c r="Q105" s="1"/>
      <c r="R105" s="1"/>
      <c r="S105" s="1"/>
    </row>
    <row r="106" spans="1:19" ht="15.75" customHeight="1">
      <c r="A106" s="1"/>
      <c r="B106" s="1"/>
      <c r="C106" s="1"/>
      <c r="D106" s="25" t="s">
        <v>204</v>
      </c>
      <c r="E106" s="25"/>
      <c r="F106" s="25"/>
      <c r="G106" s="25"/>
      <c r="H106" s="25"/>
      <c r="I106" s="25"/>
      <c r="J106" s="10"/>
      <c r="K106" s="25" t="s">
        <v>206</v>
      </c>
      <c r="L106" s="25"/>
      <c r="M106" s="25"/>
      <c r="N106" s="25"/>
      <c r="O106" s="25"/>
      <c r="P106" s="25"/>
      <c r="Q106" s="1"/>
      <c r="R106" s="1"/>
      <c r="S106" s="1"/>
    </row>
  </sheetData>
  <sheetProtection/>
  <mergeCells count="171">
    <mergeCell ref="D105:I105"/>
    <mergeCell ref="K105:P105"/>
    <mergeCell ref="E99:F99"/>
    <mergeCell ref="E100:F100"/>
    <mergeCell ref="E101:F101"/>
    <mergeCell ref="E102:F102"/>
    <mergeCell ref="E103:F103"/>
    <mergeCell ref="E104:F104"/>
    <mergeCell ref="E91:F91"/>
    <mergeCell ref="E92:F92"/>
    <mergeCell ref="E97:F97"/>
    <mergeCell ref="E98:F98"/>
    <mergeCell ref="E89:F89"/>
    <mergeCell ref="E90:F90"/>
    <mergeCell ref="E84:F84"/>
    <mergeCell ref="E85:F85"/>
    <mergeCell ref="E86:F86"/>
    <mergeCell ref="E82:F82"/>
    <mergeCell ref="E87:F87"/>
    <mergeCell ref="E88:F88"/>
    <mergeCell ref="E70:F70"/>
    <mergeCell ref="E75:F75"/>
    <mergeCell ref="E76:F76"/>
    <mergeCell ref="E79:F79"/>
    <mergeCell ref="E80:F80"/>
    <mergeCell ref="E83:F83"/>
    <mergeCell ref="E64:F64"/>
    <mergeCell ref="E65:F65"/>
    <mergeCell ref="E66:F66"/>
    <mergeCell ref="E67:F67"/>
    <mergeCell ref="E68:F68"/>
    <mergeCell ref="E69:F69"/>
    <mergeCell ref="E56:F56"/>
    <mergeCell ref="E58:F58"/>
    <mergeCell ref="E59:F59"/>
    <mergeCell ref="E61:F61"/>
    <mergeCell ref="E62:F62"/>
    <mergeCell ref="E63:F63"/>
    <mergeCell ref="E45:F45"/>
    <mergeCell ref="E46:F46"/>
    <mergeCell ref="E47:F47"/>
    <mergeCell ref="E48:F48"/>
    <mergeCell ref="E49:F49"/>
    <mergeCell ref="E54:F54"/>
    <mergeCell ref="E26:F26"/>
    <mergeCell ref="E28:F28"/>
    <mergeCell ref="E35:F35"/>
    <mergeCell ref="E38:F38"/>
    <mergeCell ref="E39:F39"/>
    <mergeCell ref="E40:F40"/>
    <mergeCell ref="E17:F17"/>
    <mergeCell ref="E18:F18"/>
    <mergeCell ref="E19:F19"/>
    <mergeCell ref="E20:F20"/>
    <mergeCell ref="E21:F21"/>
    <mergeCell ref="E24:F24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E78:F78"/>
    <mergeCell ref="E81:F81"/>
    <mergeCell ref="B31:B33"/>
    <mergeCell ref="C31:C33"/>
    <mergeCell ref="D31:D33"/>
    <mergeCell ref="B71:B73"/>
    <mergeCell ref="E30:F30"/>
    <mergeCell ref="E44:F44"/>
    <mergeCell ref="E55:F55"/>
    <mergeCell ref="E57:F57"/>
    <mergeCell ref="E60:F60"/>
    <mergeCell ref="E77:F77"/>
    <mergeCell ref="E31:F33"/>
    <mergeCell ref="E53:F53"/>
    <mergeCell ref="E41:F41"/>
    <mergeCell ref="E42:F42"/>
    <mergeCell ref="N1:R1"/>
    <mergeCell ref="N2:R3"/>
    <mergeCell ref="N4:R4"/>
    <mergeCell ref="B5:R5"/>
    <mergeCell ref="B6:R6"/>
    <mergeCell ref="B7:E7"/>
    <mergeCell ref="B8:E8"/>
    <mergeCell ref="D106:I106"/>
    <mergeCell ref="K106:P106"/>
    <mergeCell ref="E22:F22"/>
    <mergeCell ref="E23:F23"/>
    <mergeCell ref="E25:F25"/>
    <mergeCell ref="E27:F27"/>
    <mergeCell ref="E36:F36"/>
    <mergeCell ref="E37:F37"/>
    <mergeCell ref="E29:F29"/>
    <mergeCell ref="G31:K31"/>
    <mergeCell ref="L31:Q31"/>
    <mergeCell ref="R31:R33"/>
    <mergeCell ref="G32:G33"/>
    <mergeCell ref="H32:H33"/>
    <mergeCell ref="I32:J32"/>
    <mergeCell ref="K32:K33"/>
    <mergeCell ref="L32:L33"/>
    <mergeCell ref="M32:M33"/>
    <mergeCell ref="N32:N33"/>
    <mergeCell ref="O32:P32"/>
    <mergeCell ref="Q32:Q33"/>
    <mergeCell ref="E34:F34"/>
    <mergeCell ref="B50:B52"/>
    <mergeCell ref="C50:C52"/>
    <mergeCell ref="D50:D52"/>
    <mergeCell ref="E50:F52"/>
    <mergeCell ref="G50:K50"/>
    <mergeCell ref="L50:Q50"/>
    <mergeCell ref="E43:F43"/>
    <mergeCell ref="R50:R52"/>
    <mergeCell ref="G51:G52"/>
    <mergeCell ref="H51:H52"/>
    <mergeCell ref="I51:J51"/>
    <mergeCell ref="K51:K52"/>
    <mergeCell ref="L51:L52"/>
    <mergeCell ref="M51:M52"/>
    <mergeCell ref="N51:N52"/>
    <mergeCell ref="O51:P51"/>
    <mergeCell ref="Q51:Q52"/>
    <mergeCell ref="C71:C73"/>
    <mergeCell ref="D71:D73"/>
    <mergeCell ref="E71:F73"/>
    <mergeCell ref="G71:K71"/>
    <mergeCell ref="L71:Q71"/>
    <mergeCell ref="R71:R73"/>
    <mergeCell ref="G72:G73"/>
    <mergeCell ref="H72:H73"/>
    <mergeCell ref="I72:J72"/>
    <mergeCell ref="K72:K73"/>
    <mergeCell ref="L72:L73"/>
    <mergeCell ref="M72:M73"/>
    <mergeCell ref="N72:N73"/>
    <mergeCell ref="O72:P72"/>
    <mergeCell ref="Q72:Q73"/>
    <mergeCell ref="E74:F74"/>
    <mergeCell ref="L94:L95"/>
    <mergeCell ref="M94:M95"/>
    <mergeCell ref="N94:N95"/>
    <mergeCell ref="B93:B95"/>
    <mergeCell ref="C93:C95"/>
    <mergeCell ref="D93:D95"/>
    <mergeCell ref="E93:F95"/>
    <mergeCell ref="O94:P94"/>
    <mergeCell ref="Q94:Q95"/>
    <mergeCell ref="E96:F96"/>
    <mergeCell ref="G93:K93"/>
    <mergeCell ref="L93:Q93"/>
    <mergeCell ref="R93:R95"/>
    <mergeCell ref="G94:G95"/>
    <mergeCell ref="H94:H95"/>
    <mergeCell ref="I94:J94"/>
    <mergeCell ref="K94:K9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2021-11-08T01:56:40Z</cp:lastPrinted>
  <dcterms:created xsi:type="dcterms:W3CDTF">2021-11-05T15:18:11Z</dcterms:created>
  <dcterms:modified xsi:type="dcterms:W3CDTF">2021-11-08T03:37:49Z</dcterms:modified>
  <cp:category/>
  <cp:version/>
  <cp:contentType/>
  <cp:contentStatus/>
</cp:coreProperties>
</file>