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contracts (10)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D24" i="1" l="1"/>
  <c r="D23" i="1"/>
  <c r="D22" i="1"/>
</calcChain>
</file>

<file path=xl/sharedStrings.xml><?xml version="1.0" encoding="utf-8"?>
<sst xmlns="http://schemas.openxmlformats.org/spreadsheetml/2006/main" count="212" uniqueCount="176">
  <si>
    <t>Номер договору</t>
  </si>
  <si>
    <t>Предмет договору</t>
  </si>
  <si>
    <t>№ п/п</t>
  </si>
  <si>
    <t>Дата укладання договору</t>
  </si>
  <si>
    <t>Найменування контрагента договору</t>
  </si>
  <si>
    <t xml:space="preserve">Додаток </t>
  </si>
  <si>
    <t>Сума договору, грн.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</si>
  <si>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</si>
  <si>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</si>
  <si>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</si>
  <si>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</si>
  <si>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</si>
  <si>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</si>
  <si>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</si>
  <si>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</si>
  <si>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</si>
  <si>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13</t>
  </si>
  <si>
    <t>16</t>
  </si>
  <si>
    <t>17</t>
  </si>
  <si>
    <t>10</t>
  </si>
  <si>
    <t>12</t>
  </si>
  <si>
    <t>11</t>
  </si>
  <si>
    <t>9</t>
  </si>
  <si>
    <t>ЧК-04408844/ЕЦП/183180</t>
  </si>
  <si>
    <t>15</t>
  </si>
  <si>
    <t>14</t>
  </si>
  <si>
    <t>Додаток №6 до Типового договору розподілу</t>
  </si>
  <si>
    <t>20</t>
  </si>
  <si>
    <t>21</t>
  </si>
  <si>
    <t>Т8/1</t>
  </si>
  <si>
    <t xml:space="preserve">ФОП Циблієв В.Я. </t>
  </si>
  <si>
    <t xml:space="preserve">Яйця курячі </t>
  </si>
  <si>
    <t xml:space="preserve">ТОВ "АЛЬЯНС-АГРІ" </t>
  </si>
  <si>
    <t xml:space="preserve">М'ясо свинини охолоджене, філе куряче охолоджене </t>
  </si>
  <si>
    <t>Рис шліфований, пластівці вівсяні, крупа гречана, крупа перлова, крупа пшенична (Артек) , крупа манна, крупа ячмінна, пшоно, булгур, борошно пшеничне (ДК 021:2015 "Єдиний закупівельний словник" – 15610000-7 Продукція борошномельно-круп'яної промисловості)</t>
  </si>
  <si>
    <t>ТОВ "ЧРПК"</t>
  </si>
  <si>
    <t>ПАТ "Юрія"</t>
  </si>
  <si>
    <t xml:space="preserve">ДП "Національні інформаційні системи" </t>
  </si>
  <si>
    <t xml:space="preserve">ТОВ "Лівайн торг" </t>
  </si>
  <si>
    <t xml:space="preserve">ТОВ "Редакція газети "Черкаський край" </t>
  </si>
  <si>
    <t xml:space="preserve">Макаронні вироби </t>
  </si>
  <si>
    <t xml:space="preserve">АТ "Оператор газорозподільної системи "ЧЕРКАСИГАЗ" </t>
  </si>
  <si>
    <t>Картопля, квасоля червона, горох</t>
  </si>
  <si>
    <t>Овочі, зелень та фрукти</t>
  </si>
  <si>
    <t xml:space="preserve">Хек сухої заморозки </t>
  </si>
  <si>
    <t xml:space="preserve">Сир кисломолочний та сир твердий </t>
  </si>
  <si>
    <t xml:space="preserve">Масло вершкове </t>
  </si>
  <si>
    <t xml:space="preserve">Цукор, цукор ванільний </t>
  </si>
  <si>
    <t xml:space="preserve">Крохмал картопляний </t>
  </si>
  <si>
    <t xml:space="preserve">Сода харчова </t>
  </si>
  <si>
    <t xml:space="preserve">Каркаде, чай чорний </t>
  </si>
  <si>
    <t>Паста томатна, огірки солені, горошок зелений заморожений, капуста квашена, родзинки, курага, чорнослив, суміш сухофруктів</t>
  </si>
  <si>
    <t>Послуги із здійснення реєстрації підписувача в Автоматизованій системі кваліфікованого надавача електронних довірчих послуг</t>
  </si>
  <si>
    <t xml:space="preserve">Кефір, йогурт,сметана </t>
  </si>
  <si>
    <t xml:space="preserve">Сік фруктовий в асортименті </t>
  </si>
  <si>
    <t xml:space="preserve">Молоко пастеризоване </t>
  </si>
  <si>
    <t>Розподіл природного газу шляхом його транспортування розподільними трубопроводами</t>
  </si>
  <si>
    <t xml:space="preserve">Приправи </t>
  </si>
  <si>
    <t xml:space="preserve">Олія соняшникова рафінована </t>
  </si>
  <si>
    <t xml:space="preserve">Бензин А-95, бензин А-92, дизельне паливо </t>
  </si>
  <si>
    <t>Послуги з публікації інформаційних матеріалів  в №2</t>
  </si>
  <si>
    <t>24</t>
  </si>
  <si>
    <t>25</t>
  </si>
  <si>
    <t>26</t>
  </si>
  <si>
    <t>23</t>
  </si>
  <si>
    <t>АС-1382/2022</t>
  </si>
  <si>
    <t xml:space="preserve">Сухарі панірувальні </t>
  </si>
  <si>
    <t>Какао</t>
  </si>
  <si>
    <t>ТОВ "Епіцентр К"</t>
  </si>
  <si>
    <t>Арматура трубопровідна: крани, вентилі та подібні пристрої</t>
  </si>
  <si>
    <t>ФОП Шатохін В.В.</t>
  </si>
  <si>
    <t>Авторський супровід програмного забезпечення "Дебет Плюс V12"</t>
  </si>
  <si>
    <t>Посібник "Публічні закупівлі, практичні рішення та алгоритми проведення торгів. Том II"</t>
  </si>
  <si>
    <t xml:space="preserve">003/ПТ2     </t>
  </si>
  <si>
    <t xml:space="preserve">ФОП Корхут М.В. </t>
  </si>
  <si>
    <t>3287/ВТ/Е</t>
  </si>
  <si>
    <t>ИН3004599</t>
  </si>
  <si>
    <t>ТОВ "АГЕНСТВО "Е-КОНСАЛТ"</t>
  </si>
  <si>
    <t>ТОВ "Інтелект-Захід"</t>
  </si>
  <si>
    <t>9200</t>
  </si>
  <si>
    <t xml:space="preserve">Юридичні послуги із супроводу проведення процедури ВТ </t>
  </si>
  <si>
    <t>Пакети оновлення (компоненти) до комп'ютерної програми "Комплексна система автоматизації підприємства "IS-pro"</t>
  </si>
  <si>
    <t>Послуги з налаштування програми, форм друку, господарських операцій; надання консультацій з методології ведення обліку засобами ПЗ " Дебет Плюс"</t>
  </si>
  <si>
    <t>32</t>
  </si>
  <si>
    <t>35</t>
  </si>
  <si>
    <t xml:space="preserve">02-22-ТО </t>
  </si>
  <si>
    <t>17220536</t>
  </si>
  <si>
    <t>37</t>
  </si>
  <si>
    <t>231</t>
  </si>
  <si>
    <t xml:space="preserve">Пшеничний цільнозерновий хліб та житній цільнозерновий хліб </t>
  </si>
  <si>
    <t>ТОВ "Системи безпеки"</t>
  </si>
  <si>
    <t xml:space="preserve">Проведення технічного обслуговування установок охоронної сигналізації та тривожних систем на об'єктах </t>
  </si>
  <si>
    <t>ТОВ "МАКЛАУТ- СІГМА"</t>
  </si>
  <si>
    <t>Послуги доступу до мережі Інтернет</t>
  </si>
  <si>
    <t>ФОП Морєнков О.Є.</t>
  </si>
  <si>
    <t xml:space="preserve">Продукція для чищення </t>
  </si>
  <si>
    <t xml:space="preserve">Кооператив "Радіотехнік" </t>
  </si>
  <si>
    <t xml:space="preserve">Телекомуніаційні послуги </t>
  </si>
  <si>
    <t>ПАТ "Черкаси-АВТО"</t>
  </si>
  <si>
    <t>ПАТ "Українська пожежно-страхова компанія"</t>
  </si>
  <si>
    <t>Ремонт та технічне обслуговування автомобільних дорожньо-транспортних засобів та поставки запасних частин</t>
  </si>
  <si>
    <t>Обов'язкове страхування цивільно-правової відповідальності власників наземних транспортних засобів</t>
  </si>
  <si>
    <t>39</t>
  </si>
  <si>
    <t>3329/ВТ/Е</t>
  </si>
  <si>
    <t>Перелік господарських договорів за I квартал 2022 року</t>
  </si>
  <si>
    <t xml:space="preserve">ФОП Бенедіктов Ю.В. </t>
  </si>
  <si>
    <t>3082</t>
  </si>
  <si>
    <t>084/ВТ/Б</t>
  </si>
  <si>
    <t>088/ВТ/Б</t>
  </si>
  <si>
    <t>085/ВТ/Б</t>
  </si>
  <si>
    <t xml:space="preserve">Олива </t>
  </si>
  <si>
    <t xml:space="preserve">юридичні послуги із супроводу проведення процедури відкритих торгів  </t>
  </si>
  <si>
    <t xml:space="preserve">ПАТ "Укртелеком" </t>
  </si>
  <si>
    <t xml:space="preserve">телекомуніаційні послуги </t>
  </si>
  <si>
    <t>45</t>
  </si>
  <si>
    <t>АБ "Олексія Кузьмінського "КОНСАЛТ"</t>
  </si>
  <si>
    <t xml:space="preserve">Послуги з правового супроводу проведення процедури відкритих торгів </t>
  </si>
  <si>
    <t xml:space="preserve">Поточний ремонт та технічне обслуговування мереж вуличного освітлення </t>
  </si>
  <si>
    <t>ТОВ "КБ ГАРАНТ"</t>
  </si>
  <si>
    <t>086/ВТ/Б</t>
  </si>
  <si>
    <t>47</t>
  </si>
  <si>
    <t>73-22</t>
  </si>
  <si>
    <t>50</t>
  </si>
  <si>
    <t>ФОП Бердник В.А.</t>
  </si>
  <si>
    <t xml:space="preserve">Канцелярські товари </t>
  </si>
  <si>
    <t>Послуги з публікації інформаційних матеріалів  в №6</t>
  </si>
  <si>
    <t>Послуги з публікації інформаційних матеріалів  в №7</t>
  </si>
  <si>
    <t>ФОП Ковальова Н.В.</t>
  </si>
  <si>
    <t>Картридж Vinga HP CE285A/CB435A, 1500ст</t>
  </si>
  <si>
    <t>1795</t>
  </si>
  <si>
    <t xml:space="preserve">Послуги з технічного обслуговування системи газопостачання </t>
  </si>
  <si>
    <t>"Черкаські районні енергетичні мережі" Публічного акціонерного товариства "Черкасиобленерго"</t>
  </si>
  <si>
    <t xml:space="preserve">Встановлення однофазного електролічильника згідно з поодиноким нарядом </t>
  </si>
  <si>
    <t>187</t>
  </si>
  <si>
    <t>"ЧРЕМ ПАТ "Черкасиобленерго"</t>
  </si>
  <si>
    <t>Технічна перевірка вузла обліку 0,22 Кв</t>
  </si>
  <si>
    <t>04408844/1</t>
  </si>
  <si>
    <t xml:space="preserve">ФОП Михайлик Д.А. </t>
  </si>
  <si>
    <t>04408844</t>
  </si>
  <si>
    <t>Постачання примірника комп'ютерної програми "M.E.Doc" у вигляді електронного дистрибутиву</t>
  </si>
  <si>
    <t xml:space="preserve">ТОВ "Центр сертифікації ключів" </t>
  </si>
  <si>
    <t xml:space="preserve">Послуги з обробки даних видачі сертифікатів та їх обслуговування </t>
  </si>
  <si>
    <t>07-22 ЦС</t>
  </si>
  <si>
    <t xml:space="preserve">ТОВ "Спецзахист-АСПС" </t>
  </si>
  <si>
    <t xml:space="preserve">Цілодобове централізоване пожежне спостерігання за протипожежною автоматикою на об'єктах </t>
  </si>
  <si>
    <t>ФОП Похилюк В.І.</t>
  </si>
  <si>
    <t xml:space="preserve">Послуги з технічного обслуговування електричних котлів в приміщенні будинку культури с. Степанки по вул. Героїв України, 79 та приміщенні амбулаторії загальної практики сімейної медицини с. Степанки по вул. Героїв України, 79 а </t>
  </si>
  <si>
    <t>59</t>
  </si>
  <si>
    <t>62</t>
  </si>
  <si>
    <t xml:space="preserve">03-22 ТО </t>
  </si>
  <si>
    <t>ТОВ "УкрЕкоТех"</t>
  </si>
  <si>
    <t>Послуги з утримання, технічної експлуатації і обслуговування електроустановок напругою 220/380 В</t>
  </si>
  <si>
    <t>Послуги по вивезенню твердих побутових відходів</t>
  </si>
  <si>
    <t xml:space="preserve">ФОП Гвоздь А.В. </t>
  </si>
  <si>
    <t>Послуги по щомісячному технічному обслуговуванню системи пожежної сигналізації і оповіщення про пожежу</t>
  </si>
  <si>
    <t xml:space="preserve">Б 3076/1 </t>
  </si>
  <si>
    <t>ИНА 005361</t>
  </si>
  <si>
    <t>4688-04-2022Х</t>
  </si>
  <si>
    <t xml:space="preserve">Бензин А-92 Energy </t>
  </si>
  <si>
    <t>ТОВ "ІН-ТЕК"</t>
  </si>
  <si>
    <t>Послуги з поточного ремонту, обслуговування комп'ютерної та оргтехніки, заправки та відновлення картриджів копіювальної техніки</t>
  </si>
  <si>
    <t>ТОВ "Інтелект-А"</t>
  </si>
  <si>
    <t>Послуги по обслуговуванню програмного забезпечення системи " Is-pro "</t>
  </si>
  <si>
    <t>Послуги по розміщенню веб-сайту stepankivska.gr.org.ua на хостинговому сервері</t>
  </si>
  <si>
    <t>ФОП Назаренко М.О.</t>
  </si>
  <si>
    <t>65</t>
  </si>
  <si>
    <t>Відновлення розподілу природного газу шляхом розпломбування та відкриття запірного пристрою на надземному газопроводі до 50 мм з оформленням відповідної документації за адресою: с.Хацьки вул.Шевченка, 69а</t>
  </si>
  <si>
    <t>66</t>
  </si>
  <si>
    <t xml:space="preserve">Послуги з підключення камер відеоспостереження в с. Хацьки </t>
  </si>
  <si>
    <r>
      <t xml:space="preserve">СТОВ </t>
    </r>
    <r>
      <rPr>
        <sz val="12"/>
        <color theme="1"/>
        <rFont val="Times New Roman"/>
        <family val="1"/>
        <charset val="204"/>
      </rPr>
      <t>"Степанки"</t>
    </r>
  </si>
  <si>
    <t>Послуги з прибирання снігу на вулицях сіл Степанки, Бузуків, Хацьки</t>
  </si>
  <si>
    <t>140</t>
  </si>
  <si>
    <t xml:space="preserve">Проведення технічної перевірки вузла обліку 0,38 Кв прямого підключення </t>
  </si>
  <si>
    <t xml:space="preserve">Секретар сільської ради, виконкому </t>
  </si>
  <si>
    <t>Інна НЕВГОД</t>
  </si>
  <si>
    <t>до рішення
Степанківської сільської ради
від 03.05.2022 року №26-03/VІІІ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</si>
</sst>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20" fillId="0" borderId="0" xfId="0" applyFont="1"/>
    <xf numFmtId="0" fontId="21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0" fillId="0" borderId="0" xfId="0" applyNumberFormat="1" applyFont="1" applyAlignment="1">
      <alignment horizontal="center"/>
    </xf>
    <xf numFmtId="0" fontId="18" fillId="33" borderId="10" xfId="0" applyFont="1" applyFill="1" applyBorder="1" applyAlignment="1">
      <alignment wrapText="1"/>
    </xf>
    <xf numFmtId="49" fontId="20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21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left" vertical="top" wrapText="1"/>
    </xf>
    <xf numFmtId="14" fontId="18" fillId="0" borderId="0" xfId="0" applyNumberFormat="1" applyFont="1" applyAlignment="1">
      <alignment horizontal="center"/>
    </xf>
    <xf numFmtId="0" fontId="20" fillId="0" borderId="10" xfId="0" applyFont="1" applyBorder="1"/>
    <xf numFmtId="2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5"/>
  <sheetViews>
    <sheetView tabSelected="1" workbookViewId="0">
      <selection activeCell="L11" sqref="L11"/>
    </sheetView>
  </sheetViews>
  <sheetFormatPr defaultRowHeight="15"/>
  <cols>
    <col min="1" max="1" width="8.140625" style="5" customWidth="1"/>
    <col min="2" max="2" width="13.28515625" style="11" customWidth="1"/>
    <col min="3" max="3" width="12" style="13" customWidth="1"/>
    <col min="4" max="4" width="44.140625" style="5" customWidth="1"/>
    <col min="5" max="5" width="46.85546875" style="5" customWidth="1"/>
    <col min="6" max="6" width="13.5703125" style="9" customWidth="1"/>
    <col min="7" max="16384" width="9.140625" style="5"/>
  </cols>
  <sheetData>
    <row r="1" spans="1:15">
      <c r="E1" s="5" t="s">
        <v>5</v>
      </c>
    </row>
    <row r="2" spans="1:15" ht="43.5" customHeight="1">
      <c r="E2" s="26" t="s">
        <v>175</v>
      </c>
      <c r="F2" s="27"/>
    </row>
    <row r="3" spans="1:15" ht="2.25" customHeight="1"/>
    <row r="4" spans="1:15" ht="24" customHeight="1">
      <c r="A4" s="25" t="s">
        <v>104</v>
      </c>
      <c r="B4" s="25"/>
      <c r="C4" s="25"/>
      <c r="D4" s="25"/>
      <c r="E4" s="25"/>
      <c r="F4" s="25"/>
    </row>
    <row r="5" spans="1:15" ht="57.75" customHeight="1">
      <c r="A5" s="6" t="s">
        <v>2</v>
      </c>
      <c r="B5" s="12" t="s">
        <v>0</v>
      </c>
      <c r="C5" s="14" t="s">
        <v>3</v>
      </c>
      <c r="D5" s="6" t="s">
        <v>4</v>
      </c>
      <c r="E5" s="6" t="s">
        <v>1</v>
      </c>
      <c r="F5" s="8" t="s">
        <v>6</v>
      </c>
    </row>
    <row r="6" spans="1:15" ht="18.75">
      <c r="A6" s="2">
        <v>1</v>
      </c>
      <c r="B6" s="4" t="s">
        <v>8</v>
      </c>
      <c r="C6" s="3">
        <v>44565</v>
      </c>
      <c r="D6" s="1" t="s">
        <v>30</v>
      </c>
      <c r="E6" s="1" t="s">
        <v>31</v>
      </c>
      <c r="F6" s="7">
        <v>130356.45</v>
      </c>
    </row>
    <row r="7" spans="1:15" ht="32.25">
      <c r="A7" s="2">
        <v>2</v>
      </c>
      <c r="B7" s="4" t="s">
        <v>10</v>
      </c>
      <c r="C7" s="3">
        <v>44566</v>
      </c>
      <c r="D7" s="1" t="s">
        <v>32</v>
      </c>
      <c r="E7" s="1" t="s">
        <v>33</v>
      </c>
      <c r="F7" s="7">
        <v>814870.8</v>
      </c>
    </row>
    <row r="8" spans="1:15" ht="111">
      <c r="A8" s="2">
        <v>3</v>
      </c>
      <c r="B8" s="4" t="s">
        <v>11</v>
      </c>
      <c r="C8" s="3">
        <v>44566</v>
      </c>
      <c r="D8" s="1" t="s">
        <v>30</v>
      </c>
      <c r="E8" s="1" t="s">
        <v>34</v>
      </c>
      <c r="F8" s="7">
        <v>147338.5</v>
      </c>
    </row>
    <row r="9" spans="1:15" ht="18.75">
      <c r="A9" s="2">
        <v>4</v>
      </c>
      <c r="B9" s="4" t="s">
        <v>13</v>
      </c>
      <c r="C9" s="3">
        <v>44566</v>
      </c>
      <c r="D9" s="1" t="s">
        <v>30</v>
      </c>
      <c r="E9" s="1" t="s">
        <v>40</v>
      </c>
      <c r="F9" s="7">
        <v>31436</v>
      </c>
    </row>
    <row r="10" spans="1:15" ht="18.75">
      <c r="A10" s="2">
        <v>5</v>
      </c>
      <c r="B10" s="4" t="s">
        <v>14</v>
      </c>
      <c r="C10" s="3">
        <v>44566</v>
      </c>
      <c r="D10" s="1" t="s">
        <v>30</v>
      </c>
      <c r="E10" s="1" t="s">
        <v>42</v>
      </c>
      <c r="F10" s="7">
        <v>116477</v>
      </c>
      <c r="O10" s="5" t="s">
        <v>7</v>
      </c>
    </row>
    <row r="11" spans="1:15" ht="18" customHeight="1">
      <c r="A11" s="2">
        <v>6</v>
      </c>
      <c r="B11" s="4" t="s">
        <v>15</v>
      </c>
      <c r="C11" s="3">
        <v>44566</v>
      </c>
      <c r="D11" s="1" t="s">
        <v>30</v>
      </c>
      <c r="E11" s="1" t="s">
        <v>43</v>
      </c>
      <c r="F11" s="7">
        <v>699990</v>
      </c>
    </row>
    <row r="12" spans="1:15" ht="18.75" hidden="1">
      <c r="A12" s="2"/>
      <c r="B12" s="4"/>
      <c r="C12" s="3"/>
      <c r="D12" s="1"/>
      <c r="E12" s="1"/>
      <c r="F12" s="7"/>
    </row>
    <row r="13" spans="1:15" ht="18.75">
      <c r="A13" s="2">
        <v>7</v>
      </c>
      <c r="B13" s="4" t="s">
        <v>12</v>
      </c>
      <c r="C13" s="3">
        <v>44566</v>
      </c>
      <c r="D13" s="1" t="s">
        <v>32</v>
      </c>
      <c r="E13" s="1" t="s">
        <v>44</v>
      </c>
      <c r="F13" s="7">
        <v>181896</v>
      </c>
    </row>
    <row r="14" spans="1:15" ht="18.75">
      <c r="A14" s="2">
        <v>8</v>
      </c>
      <c r="B14" s="4" t="s">
        <v>16</v>
      </c>
      <c r="C14" s="3">
        <v>44567</v>
      </c>
      <c r="D14" s="1" t="s">
        <v>35</v>
      </c>
      <c r="E14" s="5" t="s">
        <v>45</v>
      </c>
      <c r="F14" s="7">
        <v>443168.64</v>
      </c>
    </row>
    <row r="15" spans="1:15" ht="18.75">
      <c r="A15" s="2">
        <v>9</v>
      </c>
      <c r="B15" s="4" t="s">
        <v>17</v>
      </c>
      <c r="C15" s="3">
        <v>44567</v>
      </c>
      <c r="D15" s="1" t="s">
        <v>36</v>
      </c>
      <c r="E15" s="1" t="s">
        <v>46</v>
      </c>
      <c r="F15" s="7">
        <v>198960</v>
      </c>
    </row>
    <row r="16" spans="1:15" ht="33.75" customHeight="1">
      <c r="A16" s="2">
        <v>10</v>
      </c>
      <c r="B16" s="4" t="s">
        <v>18</v>
      </c>
      <c r="C16" s="3">
        <v>44567</v>
      </c>
      <c r="D16" s="1" t="s">
        <v>35</v>
      </c>
      <c r="E16" s="1" t="s">
        <v>47</v>
      </c>
      <c r="F16" s="7">
        <v>65578.080000000002</v>
      </c>
    </row>
    <row r="17" spans="1:6" ht="18.75">
      <c r="A17" s="2">
        <v>11</v>
      </c>
      <c r="B17" s="4" t="s">
        <v>19</v>
      </c>
      <c r="C17" s="3">
        <v>44567</v>
      </c>
      <c r="D17" s="1" t="s">
        <v>30</v>
      </c>
      <c r="E17" s="1" t="s">
        <v>48</v>
      </c>
      <c r="F17" s="7">
        <v>3220</v>
      </c>
    </row>
    <row r="18" spans="1:6" ht="18.75">
      <c r="A18" s="2">
        <v>12</v>
      </c>
      <c r="B18" s="4" t="s">
        <v>20</v>
      </c>
      <c r="C18" s="3">
        <v>44567</v>
      </c>
      <c r="D18" s="1" t="s">
        <v>30</v>
      </c>
      <c r="E18" s="1" t="s">
        <v>49</v>
      </c>
      <c r="F18" s="7">
        <v>12600</v>
      </c>
    </row>
    <row r="19" spans="1:6" ht="18.75">
      <c r="A19" s="2">
        <v>13</v>
      </c>
      <c r="B19" s="4" t="s">
        <v>21</v>
      </c>
      <c r="C19" s="3">
        <v>44567</v>
      </c>
      <c r="D19" s="1" t="s">
        <v>30</v>
      </c>
      <c r="E19" s="16" t="s">
        <v>50</v>
      </c>
      <c r="F19" s="15">
        <v>5394.1</v>
      </c>
    </row>
    <row r="20" spans="1:6" ht="63.75">
      <c r="A20" s="2">
        <v>14</v>
      </c>
      <c r="B20" s="4" t="s">
        <v>22</v>
      </c>
      <c r="C20" s="3">
        <v>44572</v>
      </c>
      <c r="D20" s="1" t="s">
        <v>30</v>
      </c>
      <c r="E20" s="1" t="s">
        <v>51</v>
      </c>
      <c r="F20" s="7">
        <v>274900</v>
      </c>
    </row>
    <row r="21" spans="1:6" ht="53.25" customHeight="1">
      <c r="A21" s="2">
        <v>15</v>
      </c>
      <c r="B21" s="4" t="s">
        <v>23</v>
      </c>
      <c r="C21" s="3">
        <v>44572</v>
      </c>
      <c r="D21" s="1" t="s">
        <v>37</v>
      </c>
      <c r="E21" s="1" t="s">
        <v>52</v>
      </c>
      <c r="F21" s="7">
        <v>1392</v>
      </c>
    </row>
    <row r="22" spans="1:6" ht="18.75">
      <c r="A22" s="2">
        <v>16</v>
      </c>
      <c r="B22" s="4" t="s">
        <v>9</v>
      </c>
      <c r="C22" s="3">
        <v>44573</v>
      </c>
      <c r="D22" s="1" t="str">
        <f>$D$16</f>
        <v>ТОВ "ЧРПК"</v>
      </c>
      <c r="E22" s="1" t="s">
        <v>53</v>
      </c>
      <c r="F22" s="7">
        <v>190800</v>
      </c>
    </row>
    <row r="23" spans="1:6" ht="18.75">
      <c r="A23" s="2">
        <v>17</v>
      </c>
      <c r="B23" s="4" t="s">
        <v>24</v>
      </c>
      <c r="C23" s="3">
        <v>44573</v>
      </c>
      <c r="D23" s="1" t="str">
        <f>$D$16</f>
        <v>ТОВ "ЧРПК"</v>
      </c>
      <c r="E23" s="1" t="s">
        <v>54</v>
      </c>
      <c r="F23" s="7">
        <v>117900</v>
      </c>
    </row>
    <row r="24" spans="1:6" ht="18.75">
      <c r="A24" s="2">
        <v>18</v>
      </c>
      <c r="B24" s="4" t="s">
        <v>25</v>
      </c>
      <c r="C24" s="3">
        <v>44573</v>
      </c>
      <c r="D24" s="1" t="str">
        <f>$D$16</f>
        <v>ТОВ "ЧРПК"</v>
      </c>
      <c r="E24" s="1" t="s">
        <v>55</v>
      </c>
      <c r="F24" s="7">
        <v>217112.16</v>
      </c>
    </row>
    <row r="25" spans="1:6" ht="67.5" customHeight="1">
      <c r="A25" s="2">
        <v>19</v>
      </c>
      <c r="B25" s="4" t="s">
        <v>26</v>
      </c>
      <c r="C25" s="3">
        <v>44573</v>
      </c>
      <c r="D25" s="1" t="s">
        <v>41</v>
      </c>
      <c r="E25" s="1" t="s">
        <v>56</v>
      </c>
      <c r="F25" s="7">
        <v>72063.23</v>
      </c>
    </row>
    <row r="26" spans="1:6" ht="54.75" customHeight="1">
      <c r="A26" s="2">
        <v>20</v>
      </c>
      <c r="B26" s="4" t="s">
        <v>27</v>
      </c>
      <c r="C26" s="3">
        <v>44574</v>
      </c>
      <c r="D26" s="1" t="s">
        <v>30</v>
      </c>
      <c r="E26" s="1" t="s">
        <v>57</v>
      </c>
      <c r="F26" s="7">
        <v>82983</v>
      </c>
    </row>
    <row r="27" spans="1:6" ht="18.75">
      <c r="A27" s="2">
        <v>21</v>
      </c>
      <c r="B27" s="4" t="s">
        <v>28</v>
      </c>
      <c r="C27" s="3">
        <v>44574</v>
      </c>
      <c r="D27" s="1" t="s">
        <v>32</v>
      </c>
      <c r="E27" s="1" t="s">
        <v>58</v>
      </c>
      <c r="F27" s="7">
        <v>81933.119999999995</v>
      </c>
    </row>
    <row r="28" spans="1:6" ht="23.25" customHeight="1">
      <c r="A28" s="2">
        <v>22</v>
      </c>
      <c r="B28" s="4" t="s">
        <v>29</v>
      </c>
      <c r="C28" s="3">
        <v>44579</v>
      </c>
      <c r="D28" s="1" t="s">
        <v>38</v>
      </c>
      <c r="E28" s="1" t="s">
        <v>59</v>
      </c>
      <c r="F28" s="7">
        <v>483900</v>
      </c>
    </row>
    <row r="29" spans="1:6" ht="32.25">
      <c r="A29" s="2">
        <v>23</v>
      </c>
      <c r="B29" s="4" t="s">
        <v>8</v>
      </c>
      <c r="C29" s="3">
        <v>44585</v>
      </c>
      <c r="D29" s="1" t="s">
        <v>39</v>
      </c>
      <c r="E29" s="1" t="s">
        <v>60</v>
      </c>
      <c r="F29" s="7">
        <v>1080</v>
      </c>
    </row>
    <row r="30" spans="1:6" ht="18.75">
      <c r="A30" s="2">
        <v>24</v>
      </c>
      <c r="B30" s="4" t="s">
        <v>61</v>
      </c>
      <c r="C30" s="3">
        <v>44585</v>
      </c>
      <c r="D30" s="1" t="s">
        <v>32</v>
      </c>
      <c r="E30" s="1" t="s">
        <v>66</v>
      </c>
      <c r="F30" s="7">
        <v>36851.279999999999</v>
      </c>
    </row>
    <row r="31" spans="1:6" ht="18.75">
      <c r="A31" s="2">
        <v>25</v>
      </c>
      <c r="B31" s="4" t="s">
        <v>64</v>
      </c>
      <c r="C31" s="3">
        <v>44585</v>
      </c>
      <c r="D31" s="1" t="s">
        <v>35</v>
      </c>
      <c r="E31" s="1" t="s">
        <v>67</v>
      </c>
      <c r="F31" s="7">
        <v>67094.399999999994</v>
      </c>
    </row>
    <row r="32" spans="1:6" ht="32.25">
      <c r="A32" s="2">
        <v>26</v>
      </c>
      <c r="B32" s="4" t="s">
        <v>63</v>
      </c>
      <c r="C32" s="3">
        <v>44586</v>
      </c>
      <c r="D32" s="1" t="s">
        <v>68</v>
      </c>
      <c r="E32" s="1" t="s">
        <v>69</v>
      </c>
      <c r="F32" s="7">
        <v>2039.04</v>
      </c>
    </row>
    <row r="33" spans="1:6" ht="32.25">
      <c r="A33" s="2">
        <v>27</v>
      </c>
      <c r="B33" s="4" t="s">
        <v>65</v>
      </c>
      <c r="C33" s="3">
        <v>44588</v>
      </c>
      <c r="D33" s="1" t="s">
        <v>70</v>
      </c>
      <c r="E33" s="1" t="s">
        <v>71</v>
      </c>
      <c r="F33" s="7">
        <v>29640</v>
      </c>
    </row>
    <row r="34" spans="1:6" ht="36.75" customHeight="1">
      <c r="A34" s="2">
        <v>28</v>
      </c>
      <c r="B34" s="4" t="s">
        <v>73</v>
      </c>
      <c r="C34" s="3">
        <v>44593</v>
      </c>
      <c r="D34" s="1" t="s">
        <v>74</v>
      </c>
      <c r="E34" s="1" t="s">
        <v>72</v>
      </c>
      <c r="F34" s="7">
        <v>1000</v>
      </c>
    </row>
    <row r="35" spans="1:6" ht="40.5" customHeight="1">
      <c r="A35" s="2">
        <v>29</v>
      </c>
      <c r="B35" s="4" t="s">
        <v>75</v>
      </c>
      <c r="C35" s="3">
        <v>44593</v>
      </c>
      <c r="D35" s="1" t="s">
        <v>77</v>
      </c>
      <c r="E35" s="1" t="s">
        <v>80</v>
      </c>
      <c r="F35" s="7">
        <v>5500</v>
      </c>
    </row>
    <row r="36" spans="1:6" ht="48">
      <c r="A36" s="2">
        <v>30</v>
      </c>
      <c r="B36" s="4" t="s">
        <v>76</v>
      </c>
      <c r="C36" s="3">
        <v>44594</v>
      </c>
      <c r="D36" s="1" t="s">
        <v>78</v>
      </c>
      <c r="E36" s="10" t="s">
        <v>81</v>
      </c>
      <c r="F36" s="7">
        <v>13356</v>
      </c>
    </row>
    <row r="37" spans="1:6" ht="63.75">
      <c r="A37" s="2">
        <v>31</v>
      </c>
      <c r="B37" s="4" t="s">
        <v>79</v>
      </c>
      <c r="C37" s="3">
        <v>44594</v>
      </c>
      <c r="D37" s="1" t="s">
        <v>70</v>
      </c>
      <c r="E37" s="10" t="s">
        <v>82</v>
      </c>
      <c r="F37" s="7">
        <v>3450</v>
      </c>
    </row>
    <row r="38" spans="1:6" ht="32.25">
      <c r="A38" s="2">
        <v>32</v>
      </c>
      <c r="B38" s="4" t="s">
        <v>83</v>
      </c>
      <c r="C38" s="3">
        <v>44600</v>
      </c>
      <c r="D38" s="1" t="s">
        <v>32</v>
      </c>
      <c r="E38" s="1" t="s">
        <v>89</v>
      </c>
      <c r="F38" s="7">
        <v>332111.09999999998</v>
      </c>
    </row>
    <row r="39" spans="1:6" ht="48">
      <c r="A39" s="2">
        <v>33</v>
      </c>
      <c r="B39" s="4" t="s">
        <v>85</v>
      </c>
      <c r="C39" s="3">
        <v>44600</v>
      </c>
      <c r="D39" s="1" t="s">
        <v>90</v>
      </c>
      <c r="E39" s="1" t="s">
        <v>91</v>
      </c>
      <c r="F39" s="7">
        <v>7600</v>
      </c>
    </row>
    <row r="40" spans="1:6" ht="18.75">
      <c r="A40" s="2">
        <v>34</v>
      </c>
      <c r="B40" s="4" t="s">
        <v>86</v>
      </c>
      <c r="C40" s="3">
        <v>44600</v>
      </c>
      <c r="D40" s="1" t="s">
        <v>92</v>
      </c>
      <c r="E40" s="1" t="s">
        <v>93</v>
      </c>
      <c r="F40" s="7">
        <v>8760</v>
      </c>
    </row>
    <row r="41" spans="1:6" ht="18.75">
      <c r="A41" s="2">
        <v>35</v>
      </c>
      <c r="B41" s="4" t="s">
        <v>84</v>
      </c>
      <c r="C41" s="3">
        <v>44600</v>
      </c>
      <c r="D41" s="1" t="s">
        <v>94</v>
      </c>
      <c r="E41" s="1" t="s">
        <v>95</v>
      </c>
      <c r="F41" s="7">
        <v>49790.42</v>
      </c>
    </row>
    <row r="42" spans="1:6" ht="18.75">
      <c r="A42" s="2">
        <v>36</v>
      </c>
      <c r="B42" s="4" t="s">
        <v>62</v>
      </c>
      <c r="C42" s="3">
        <v>44600</v>
      </c>
      <c r="D42" s="1" t="s">
        <v>96</v>
      </c>
      <c r="E42" s="1" t="s">
        <v>97</v>
      </c>
      <c r="F42" s="7">
        <v>3420.12</v>
      </c>
    </row>
    <row r="43" spans="1:6" ht="59.25" customHeight="1">
      <c r="A43" s="2">
        <v>37</v>
      </c>
      <c r="B43" s="4" t="s">
        <v>87</v>
      </c>
      <c r="C43" s="3">
        <v>44600</v>
      </c>
      <c r="D43" s="1" t="s">
        <v>98</v>
      </c>
      <c r="E43" s="1" t="s">
        <v>100</v>
      </c>
      <c r="F43" s="7">
        <v>3260.68</v>
      </c>
    </row>
    <row r="44" spans="1:6" ht="48">
      <c r="A44" s="2">
        <v>38</v>
      </c>
      <c r="B44" s="4" t="s">
        <v>88</v>
      </c>
      <c r="C44" s="3">
        <v>44600</v>
      </c>
      <c r="D44" s="1" t="s">
        <v>99</v>
      </c>
      <c r="E44" s="1" t="s">
        <v>101</v>
      </c>
      <c r="F44" s="7">
        <v>995</v>
      </c>
    </row>
    <row r="45" spans="1:6" ht="18.75">
      <c r="A45" s="2">
        <v>39</v>
      </c>
      <c r="B45" s="4" t="s">
        <v>102</v>
      </c>
      <c r="C45" s="3">
        <v>44600</v>
      </c>
      <c r="D45" s="1" t="s">
        <v>105</v>
      </c>
      <c r="E45" s="1" t="s">
        <v>110</v>
      </c>
      <c r="F45" s="7">
        <v>950</v>
      </c>
    </row>
    <row r="46" spans="1:6" ht="32.25">
      <c r="A46" s="2">
        <v>40</v>
      </c>
      <c r="B46" s="4" t="s">
        <v>103</v>
      </c>
      <c r="C46" s="3">
        <v>44606</v>
      </c>
      <c r="D46" s="1" t="s">
        <v>77</v>
      </c>
      <c r="E46" s="1" t="s">
        <v>111</v>
      </c>
      <c r="F46" s="7">
        <v>5500</v>
      </c>
    </row>
    <row r="47" spans="1:6" ht="18.75">
      <c r="A47" s="2">
        <v>41</v>
      </c>
      <c r="B47" s="4" t="s">
        <v>106</v>
      </c>
      <c r="C47" s="3">
        <v>44606</v>
      </c>
      <c r="D47" s="1" t="s">
        <v>112</v>
      </c>
      <c r="E47" s="1" t="s">
        <v>113</v>
      </c>
      <c r="F47" s="7">
        <v>55200</v>
      </c>
    </row>
    <row r="48" spans="1:6" ht="32.25">
      <c r="A48" s="2">
        <v>42</v>
      </c>
      <c r="B48" s="4" t="s">
        <v>107</v>
      </c>
      <c r="C48" s="3">
        <v>44606</v>
      </c>
      <c r="D48" s="1" t="s">
        <v>115</v>
      </c>
      <c r="E48" s="1" t="s">
        <v>116</v>
      </c>
      <c r="F48" s="7">
        <v>5500</v>
      </c>
    </row>
    <row r="49" spans="1:6" ht="32.25">
      <c r="A49" s="2">
        <v>43</v>
      </c>
      <c r="B49" s="4" t="s">
        <v>108</v>
      </c>
      <c r="C49" s="3">
        <v>44606</v>
      </c>
      <c r="D49" s="1" t="s">
        <v>115</v>
      </c>
      <c r="E49" s="1" t="s">
        <v>116</v>
      </c>
      <c r="F49" s="7">
        <v>5500</v>
      </c>
    </row>
    <row r="50" spans="1:6" ht="32.25">
      <c r="A50" s="2">
        <v>44</v>
      </c>
      <c r="B50" s="4" t="s">
        <v>109</v>
      </c>
      <c r="C50" s="3">
        <v>44606</v>
      </c>
      <c r="D50" s="1" t="s">
        <v>115</v>
      </c>
      <c r="E50" s="1" t="s">
        <v>116</v>
      </c>
      <c r="F50" s="7">
        <v>5500</v>
      </c>
    </row>
    <row r="51" spans="1:6" ht="32.25">
      <c r="A51" s="2">
        <v>45</v>
      </c>
      <c r="B51" s="4" t="s">
        <v>114</v>
      </c>
      <c r="C51" s="3">
        <v>44607</v>
      </c>
      <c r="D51" s="1" t="s">
        <v>118</v>
      </c>
      <c r="E51" s="1" t="s">
        <v>117</v>
      </c>
      <c r="F51" s="7">
        <v>48619.199999999997</v>
      </c>
    </row>
    <row r="52" spans="1:6" ht="32.25">
      <c r="A52" s="2">
        <v>46</v>
      </c>
      <c r="B52" s="4" t="s">
        <v>119</v>
      </c>
      <c r="C52" s="17">
        <v>44607</v>
      </c>
      <c r="D52" s="1" t="s">
        <v>115</v>
      </c>
      <c r="E52" s="1" t="s">
        <v>116</v>
      </c>
      <c r="F52" s="7">
        <v>5500</v>
      </c>
    </row>
    <row r="53" spans="1:6" ht="18.75">
      <c r="A53" s="2">
        <v>47</v>
      </c>
      <c r="B53" s="4" t="s">
        <v>120</v>
      </c>
      <c r="C53" s="3">
        <v>44608</v>
      </c>
      <c r="D53" s="1" t="s">
        <v>123</v>
      </c>
      <c r="E53" s="1" t="s">
        <v>124</v>
      </c>
      <c r="F53" s="7">
        <v>155150</v>
      </c>
    </row>
    <row r="54" spans="1:6" ht="32.25">
      <c r="A54" s="2">
        <v>48</v>
      </c>
      <c r="B54" s="4" t="s">
        <v>20</v>
      </c>
      <c r="C54" s="3">
        <v>44614</v>
      </c>
      <c r="D54" s="1" t="s">
        <v>39</v>
      </c>
      <c r="E54" s="1" t="s">
        <v>125</v>
      </c>
      <c r="F54" s="7">
        <v>900</v>
      </c>
    </row>
    <row r="55" spans="1:6" ht="32.25">
      <c r="A55" s="2">
        <v>49</v>
      </c>
      <c r="B55" s="4" t="s">
        <v>64</v>
      </c>
      <c r="C55" s="3">
        <v>44614</v>
      </c>
      <c r="D55" s="1" t="s">
        <v>39</v>
      </c>
      <c r="E55" s="1" t="s">
        <v>126</v>
      </c>
      <c r="F55" s="7">
        <v>2808</v>
      </c>
    </row>
    <row r="56" spans="1:6" ht="18.75">
      <c r="A56" s="2">
        <v>50</v>
      </c>
      <c r="B56" s="4" t="s">
        <v>122</v>
      </c>
      <c r="C56" s="3">
        <v>44614</v>
      </c>
      <c r="D56" s="1" t="s">
        <v>127</v>
      </c>
      <c r="E56" s="1" t="s">
        <v>128</v>
      </c>
      <c r="F56" s="7">
        <v>400</v>
      </c>
    </row>
    <row r="57" spans="1:6" ht="32.25">
      <c r="A57" s="2">
        <v>51</v>
      </c>
      <c r="B57" s="4" t="s">
        <v>121</v>
      </c>
      <c r="C57" s="3">
        <v>44615</v>
      </c>
      <c r="D57" s="1" t="s">
        <v>41</v>
      </c>
      <c r="E57" s="1" t="s">
        <v>130</v>
      </c>
      <c r="F57" s="7">
        <v>21617.8</v>
      </c>
    </row>
    <row r="58" spans="1:6" ht="48">
      <c r="A58" s="2">
        <v>52</v>
      </c>
      <c r="B58" s="4" t="s">
        <v>129</v>
      </c>
      <c r="C58" s="3">
        <v>44615</v>
      </c>
      <c r="D58" s="1" t="s">
        <v>131</v>
      </c>
      <c r="E58" s="1" t="s">
        <v>132</v>
      </c>
      <c r="F58" s="7">
        <v>500.1</v>
      </c>
    </row>
    <row r="59" spans="1:6" ht="18.75">
      <c r="A59" s="2">
        <v>53</v>
      </c>
      <c r="B59" s="4" t="s">
        <v>133</v>
      </c>
      <c r="C59" s="3">
        <v>44615</v>
      </c>
      <c r="D59" s="1" t="s">
        <v>134</v>
      </c>
      <c r="E59" s="1" t="s">
        <v>135</v>
      </c>
      <c r="F59" s="7">
        <v>148.94</v>
      </c>
    </row>
    <row r="60" spans="1:6" ht="48">
      <c r="A60" s="2">
        <v>54</v>
      </c>
      <c r="B60" s="4" t="s">
        <v>136</v>
      </c>
      <c r="C60" s="3">
        <v>44624</v>
      </c>
      <c r="D60" s="1" t="s">
        <v>137</v>
      </c>
      <c r="E60" s="1" t="s">
        <v>139</v>
      </c>
      <c r="F60" s="7">
        <v>2300</v>
      </c>
    </row>
    <row r="61" spans="1:6" ht="32.25">
      <c r="A61" s="2">
        <v>55</v>
      </c>
      <c r="B61" s="4" t="s">
        <v>138</v>
      </c>
      <c r="C61" s="3">
        <v>44624</v>
      </c>
      <c r="D61" s="1" t="s">
        <v>140</v>
      </c>
      <c r="E61" s="1" t="s">
        <v>141</v>
      </c>
      <c r="F61" s="7">
        <v>498</v>
      </c>
    </row>
    <row r="62" spans="1:6" ht="48">
      <c r="A62" s="2">
        <v>56</v>
      </c>
      <c r="B62" s="4" t="s">
        <v>142</v>
      </c>
      <c r="C62" s="3">
        <v>44631</v>
      </c>
      <c r="D62" s="1" t="s">
        <v>143</v>
      </c>
      <c r="E62" s="1" t="s">
        <v>144</v>
      </c>
      <c r="F62" s="7">
        <v>47203.199999999997</v>
      </c>
    </row>
    <row r="63" spans="1:6" ht="95.25">
      <c r="A63" s="2">
        <v>57</v>
      </c>
      <c r="B63" s="4" t="s">
        <v>62</v>
      </c>
      <c r="C63" s="3">
        <v>44631</v>
      </c>
      <c r="D63" s="1" t="s">
        <v>145</v>
      </c>
      <c r="E63" s="1" t="s">
        <v>146</v>
      </c>
      <c r="F63" s="7">
        <v>19200</v>
      </c>
    </row>
    <row r="64" spans="1:6" ht="48">
      <c r="A64" s="2">
        <v>58</v>
      </c>
      <c r="B64" s="4" t="s">
        <v>83</v>
      </c>
      <c r="C64" s="3">
        <v>44632</v>
      </c>
      <c r="D64" s="1" t="s">
        <v>145</v>
      </c>
      <c r="E64" s="1" t="s">
        <v>151</v>
      </c>
      <c r="F64" s="7">
        <v>49956</v>
      </c>
    </row>
    <row r="65" spans="1:6" ht="32.25">
      <c r="A65" s="2">
        <v>59</v>
      </c>
      <c r="B65" s="4" t="s">
        <v>147</v>
      </c>
      <c r="C65" s="3">
        <v>44632</v>
      </c>
      <c r="D65" s="1" t="s">
        <v>150</v>
      </c>
      <c r="E65" s="1" t="s">
        <v>152</v>
      </c>
      <c r="F65" s="7">
        <v>10020.58</v>
      </c>
    </row>
    <row r="66" spans="1:6" ht="48">
      <c r="A66" s="2">
        <v>60</v>
      </c>
      <c r="B66" s="4" t="s">
        <v>149</v>
      </c>
      <c r="C66" s="3">
        <v>44634</v>
      </c>
      <c r="D66" s="1" t="s">
        <v>153</v>
      </c>
      <c r="E66" s="1" t="s">
        <v>154</v>
      </c>
      <c r="F66" s="7">
        <v>41988</v>
      </c>
    </row>
    <row r="67" spans="1:6" ht="18.75">
      <c r="A67" s="2">
        <v>61</v>
      </c>
      <c r="B67" s="4" t="s">
        <v>155</v>
      </c>
      <c r="C67" s="3">
        <v>44636</v>
      </c>
      <c r="D67" s="1" t="s">
        <v>38</v>
      </c>
      <c r="E67" s="1" t="s">
        <v>158</v>
      </c>
      <c r="F67" s="7">
        <v>39900</v>
      </c>
    </row>
    <row r="68" spans="1:6" ht="63.75">
      <c r="A68" s="2">
        <v>62</v>
      </c>
      <c r="B68" s="4" t="s">
        <v>148</v>
      </c>
      <c r="C68" s="3">
        <v>44638</v>
      </c>
      <c r="D68" s="1" t="s">
        <v>159</v>
      </c>
      <c r="E68" s="10" t="s">
        <v>160</v>
      </c>
      <c r="F68" s="7">
        <v>49000</v>
      </c>
    </row>
    <row r="69" spans="1:6" ht="32.25">
      <c r="A69" s="2">
        <v>63</v>
      </c>
      <c r="B69" s="4" t="s">
        <v>156</v>
      </c>
      <c r="C69" s="3">
        <v>44643</v>
      </c>
      <c r="D69" s="1" t="s">
        <v>161</v>
      </c>
      <c r="E69" s="10" t="s">
        <v>162</v>
      </c>
      <c r="F69" s="7">
        <v>2600</v>
      </c>
    </row>
    <row r="70" spans="1:6" ht="32.25">
      <c r="A70" s="2">
        <v>64</v>
      </c>
      <c r="B70" s="4" t="s">
        <v>157</v>
      </c>
      <c r="C70" s="3">
        <v>44643</v>
      </c>
      <c r="D70" s="1" t="s">
        <v>164</v>
      </c>
      <c r="E70" s="1" t="s">
        <v>163</v>
      </c>
      <c r="F70" s="7">
        <v>1300</v>
      </c>
    </row>
    <row r="71" spans="1:6" ht="95.25">
      <c r="A71" s="2">
        <v>65</v>
      </c>
      <c r="B71" s="4" t="s">
        <v>165</v>
      </c>
      <c r="C71" s="3">
        <v>44644</v>
      </c>
      <c r="D71" s="1" t="s">
        <v>41</v>
      </c>
      <c r="E71" s="1" t="s">
        <v>166</v>
      </c>
      <c r="F71" s="7">
        <v>166.2</v>
      </c>
    </row>
    <row r="72" spans="1:6" ht="35.25" customHeight="1">
      <c r="A72" s="20">
        <v>66</v>
      </c>
      <c r="B72" s="4" t="s">
        <v>167</v>
      </c>
      <c r="C72" s="3">
        <v>44649</v>
      </c>
      <c r="D72" s="1" t="s">
        <v>118</v>
      </c>
      <c r="E72" s="1" t="s">
        <v>168</v>
      </c>
      <c r="F72" s="7">
        <v>41040</v>
      </c>
    </row>
    <row r="73" spans="1:6" ht="30">
      <c r="A73" s="21">
        <v>67</v>
      </c>
      <c r="B73" s="23">
        <v>67</v>
      </c>
      <c r="C73" s="3">
        <v>44649</v>
      </c>
      <c r="D73" s="18" t="s">
        <v>169</v>
      </c>
      <c r="E73" s="22" t="s">
        <v>170</v>
      </c>
      <c r="F73" s="19">
        <v>13200</v>
      </c>
    </row>
    <row r="74" spans="1:6" ht="30">
      <c r="A74" s="21">
        <v>68</v>
      </c>
      <c r="B74" s="24" t="s">
        <v>171</v>
      </c>
      <c r="C74" s="3">
        <v>44649</v>
      </c>
      <c r="D74" s="1" t="s">
        <v>134</v>
      </c>
      <c r="E74" s="22" t="s">
        <v>172</v>
      </c>
      <c r="F74" s="19">
        <v>441.58</v>
      </c>
    </row>
    <row r="75" spans="1:6">
      <c r="F75" s="19">
        <f>SUM(F6:F74)</f>
        <v>5572824.7200000007</v>
      </c>
    </row>
    <row r="77" spans="1:6">
      <c r="A77" s="28" t="s">
        <v>173</v>
      </c>
      <c r="B77" s="28"/>
      <c r="C77" s="28"/>
      <c r="D77" s="28"/>
      <c r="E77" s="29" t="s">
        <v>174</v>
      </c>
      <c r="F77" s="29"/>
    </row>
    <row r="88" ht="16.5" customHeight="1"/>
    <row r="108" ht="24" customHeight="1"/>
    <row r="111" ht="36" customHeight="1"/>
    <row r="125" ht="56.25" customHeight="1"/>
    <row r="129" ht="42.75" customHeight="1"/>
    <row r="143" ht="141.75" customHeight="1"/>
    <row r="149" ht="34.5" customHeight="1"/>
    <row r="167" ht="17.25" customHeight="1"/>
    <row r="172" ht="111.75" customHeight="1"/>
    <row r="173" ht="70.5" customHeight="1"/>
    <row r="175" ht="129.75" customHeight="1"/>
    <row r="194" ht="15.75" customHeight="1"/>
    <row r="197" ht="49.5" customHeight="1"/>
    <row r="198" ht="22.5" customHeight="1"/>
    <row r="199" ht="20.25" customHeight="1"/>
    <row r="213" ht="130.5" customHeight="1"/>
    <row r="215" ht="116.25" customHeight="1"/>
    <row r="231" ht="34.5" customHeight="1"/>
    <row r="237" ht="68.25" customHeight="1"/>
    <row r="238" ht="23.25" customHeight="1"/>
    <row r="240" ht="35.25" customHeight="1"/>
    <row r="255" ht="15" customHeight="1"/>
  </sheetData>
  <mergeCells count="4">
    <mergeCell ref="A4:F4"/>
    <mergeCell ref="E2:F2"/>
    <mergeCell ref="A77:D77"/>
    <mergeCell ref="E77:F77"/>
  </mergeCells>
  <pageMargins left="0.2" right="0.2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NatashaGluz</dc:creator>
  <cp:lastModifiedBy>SEKRETAR</cp:lastModifiedBy>
  <cp:lastPrinted>2022-05-05T10:54:34Z</cp:lastPrinted>
  <dcterms:created xsi:type="dcterms:W3CDTF">2019-10-22T14:03:59Z</dcterms:created>
  <dcterms:modified xsi:type="dcterms:W3CDTF">2022-05-05T10:55:47Z</dcterms:modified>
</cp:coreProperties>
</file>