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490" windowHeight="6930" activeTab="0"/>
  </bookViews>
  <sheets>
    <sheet name="Лист1" sheetId="1" r:id="rId1"/>
  </sheets>
  <definedNames/>
  <calcPr fullCalcOnLoad="1"/>
</workbook>
</file>

<file path=xl/sharedStrings.xml><?xml version="1.0" encoding="utf-8"?>
<sst xmlns="http://schemas.openxmlformats.org/spreadsheetml/2006/main" count="328" uniqueCount="154">
  <si>
    <t>ОЦІНКА ЕФЕКТИВНОСТІ БЮДЖЕТНОЇ ПРОГРАМИ</t>
  </si>
  <si>
    <r>
      <t>                (КПКВК ДБ</t>
    </r>
    <r>
      <rPr>
        <b/>
        <sz val="12"/>
        <color indexed="8"/>
        <rFont val="Times New Roman"/>
        <family val="1"/>
      </rPr>
      <t xml:space="preserve"> (МБ))                         (найменування відповідального виконавця) </t>
    </r>
  </si>
  <si>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</si>
  <si>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</si>
  <si>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</si>
  <si>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</si>
  <si>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</si>
  <si>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</si>
  <si>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</si>
  <si>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</si>
  <si>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</si>
  <si>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</si>
  <si>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</si>
  <si>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в т. ч. </t>
  </si>
  <si>
    <t>1.1 </t>
  </si>
  <si>
    <t>1.2 </t>
  </si>
  <si>
    <t>Залишок на початок року </t>
  </si>
  <si>
    <t>х </t>
  </si>
  <si>
    <t>в т. ч.  </t>
  </si>
  <si>
    <t>власних надходжень  </t>
  </si>
  <si>
    <t>інших надходжень </t>
  </si>
  <si>
    <t>2. </t>
  </si>
  <si>
    <t>Надходження </t>
  </si>
  <si>
    <t>2.1 </t>
  </si>
  <si>
    <t>власні надходження </t>
  </si>
  <si>
    <t>2.2 </t>
  </si>
  <si>
    <t>надходження позик </t>
  </si>
  <si>
    <t>2.3 </t>
  </si>
  <si>
    <t>повернення кредитів  </t>
  </si>
  <si>
    <t>2.4 </t>
  </si>
  <si>
    <t>інші надходження </t>
  </si>
  <si>
    <t>3. </t>
  </si>
  <si>
    <t>Залишок на кінець року </t>
  </si>
  <si>
    <t>3.1 </t>
  </si>
  <si>
    <t>3.2 </t>
  </si>
  <si>
    <t>Затверджено паспортом бюджетної програми </t>
  </si>
  <si>
    <t>затрат </t>
  </si>
  <si>
    <t>продукту </t>
  </si>
  <si>
    <t>ефективності </t>
  </si>
  <si>
    <t>4. </t>
  </si>
  <si>
    <t>якості </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</si>
  <si>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  </t>
  </si>
  <si>
    <r>
      <t xml:space="preserve">1 </t>
    </r>
    <r>
      <rPr>
        <sz val="10"/>
        <color indexed="8"/>
        <rFont val="Times New Roman"/>
        <family val="1"/>
      </rPr>
      <t xml:space="preserve">Зазначаються усі напрями використання бюджетних коштів, затверджені паспортом бюджетної програми. </t>
    </r>
  </si>
  <si>
    <t>Попередній рік </t>
  </si>
  <si>
    <t>Звітний рік </t>
  </si>
  <si>
    <t>Відхилення виконання</t>
  </si>
  <si>
    <t>(у відсотках) </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</si>
  <si>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</si>
  <si>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</si>
  <si>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</si>
  <si>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</si>
  <si>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</si>
  <si>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</si>
  <si>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</si>
  <si>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</si>
  <si>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</si>
  <si>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</si>
  <si>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</si>
  <si>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</si>
  <si>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</si>
  <si>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</si>
  <si>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</si>
  <si>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</si>
  <si>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</si>
  <si>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</si>
  <si>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2.</t>
  </si>
  <si>
    <t xml:space="preserve">Видатки бюджету розвитку </t>
  </si>
  <si>
    <t>Всього за інвестиційними проектами</t>
  </si>
  <si>
    <t>Інвестиційний проект (програма) 1</t>
  </si>
  <si>
    <t>Напрям спрямування коштів (об'єкт) 1</t>
  </si>
  <si>
    <t>Напрям спрямування коштів (об'єкт) 2</t>
  </si>
  <si>
    <t>...</t>
  </si>
  <si>
    <t>Інвестиційний проект (програма) 2</t>
  </si>
  <si>
    <t>Капітальні видатки з утримання бюджетних установ</t>
  </si>
  <si>
    <t xml:space="preserve">1. </t>
  </si>
  <si>
    <r>
      <t>                (КПКВК ДБ</t>
    </r>
    <r>
      <rPr>
        <b/>
        <sz val="12"/>
        <color indexed="8"/>
        <rFont val="Times New Roman"/>
        <family val="1"/>
      </rPr>
      <t xml:space="preserve"> (МБ))                        </t>
    </r>
  </si>
  <si>
    <t xml:space="preserve">  (найменування головного розпорядника) </t>
  </si>
  <si>
    <t>(КПКВК ДБ (МБ))</t>
  </si>
  <si>
    <t xml:space="preserve">2. </t>
  </si>
  <si>
    <t xml:space="preserve">  (найменування відповідального виконавця) </t>
  </si>
  <si>
    <t xml:space="preserve">3. </t>
  </si>
  <si>
    <t xml:space="preserve"> (КФКВК)</t>
  </si>
  <si>
    <r>
      <t>         </t>
    </r>
    <r>
      <rPr>
        <b/>
        <sz val="12"/>
        <color indexed="8"/>
        <rFont val="Times New Roman"/>
        <family val="1"/>
      </rPr>
      <t xml:space="preserve">                          </t>
    </r>
  </si>
  <si>
    <t xml:space="preserve"> (найменування бюджетної програми) </t>
  </si>
  <si>
    <t xml:space="preserve">4. </t>
  </si>
  <si>
    <t>Мета бюджетної програми:</t>
  </si>
  <si>
    <t xml:space="preserve">5. </t>
  </si>
  <si>
    <t xml:space="preserve">Оцінка ефективності бюджетної програми за критеріями: </t>
  </si>
  <si>
    <t>Виконання бюджетної програми за напрямами використання бюджетних коштів: (грн.) </t>
  </si>
  <si>
    <t>5.1.</t>
  </si>
  <si>
    <t xml:space="preserve">Виконання бюджетної програми за джерелами надходжень спеціального фонду: </t>
  </si>
  <si>
    <t>5.2.</t>
  </si>
  <si>
    <t>(грн.) </t>
  </si>
  <si>
    <t xml:space="preserve">5.3.  </t>
  </si>
  <si>
    <t>Виконання результативних показників бюджетної програми за напрямами використання бюджетних коштів":</t>
  </si>
  <si>
    <t xml:space="preserve">5.4. </t>
  </si>
  <si>
    <t>Виконання показників бюджетної програми порівняно із показниками попереднього року: </t>
  </si>
  <si>
    <t xml:space="preserve">5.5. </t>
  </si>
  <si>
    <t>Виконання інвестиційних (проектів) програм:</t>
  </si>
  <si>
    <t>2.1.</t>
  </si>
  <si>
    <t>2.2.</t>
  </si>
  <si>
    <t xml:space="preserve">5.6. </t>
  </si>
  <si>
    <t>Наявність фінансових порушень за результатами контрольних заходів:</t>
  </si>
  <si>
    <t xml:space="preserve">5.7. </t>
  </si>
  <si>
    <t>Стан фінансової дисципліни:</t>
  </si>
  <si>
    <t xml:space="preserve">6. </t>
  </si>
  <si>
    <t>Узагальнений висновок щодо:</t>
  </si>
  <si>
    <t>актуальності бюджетної програми</t>
  </si>
  <si>
    <t xml:space="preserve">ефективності бюджетної програми </t>
  </si>
  <si>
    <t xml:space="preserve">корисності бюджетної програм </t>
  </si>
  <si>
    <t xml:space="preserve">довгострокових наслідків бюджетної програми </t>
  </si>
  <si>
    <r>
      <t>Керівник бухгалтерської служби:</t>
    </r>
    <r>
      <rPr>
        <sz val="12"/>
        <color indexed="8"/>
        <rFont val="Times New Roman"/>
        <family val="1"/>
      </rPr>
      <t> </t>
    </r>
  </si>
  <si>
    <t>(підпис)</t>
  </si>
  <si>
    <t>(ініціали, прізнище)</t>
  </si>
  <si>
    <t>Начальник відділу планування, бухгалтерського обліку та звітності - головний бухгалтер</t>
  </si>
  <si>
    <t>0200000</t>
  </si>
  <si>
    <t>0210000</t>
  </si>
  <si>
    <t>Виконавчий комітет Степанківської сільської ради</t>
  </si>
  <si>
    <t>0216060</t>
  </si>
  <si>
    <t>0640</t>
  </si>
  <si>
    <t>Утримання об'єктів соціальної сфери підприємств, що передаються до комунальної власності</t>
  </si>
  <si>
    <t>Забезпечення належної та безперебійної роботи об'єктів соціальної сфери підприємств, що передаються до комунальної власності</t>
  </si>
  <si>
    <t>Напрям використання бюджетних коштів "Утримання об'єктів соціальної сфери підприємств, що передаються до комунальної власності"</t>
  </si>
  <si>
    <t>обсяг видатків у розрізі видів об’єктів соціальної сфери</t>
  </si>
  <si>
    <t>кількість об’єктів соціальної сфери (у розрізі їх видів), які потребують підтримки</t>
  </si>
  <si>
    <t>середня сума підтримки на 1 об’єкт соціальної сфери</t>
  </si>
  <si>
    <t>відсоток забезпечення витрат об’єктів соціальної сфери за рахунок коштів місцевого бюджету (у розрізі видів об’єктів соціальної сфери)</t>
  </si>
  <si>
    <t>За бюджетною програмою "Утримання об'єктів соціальної сфери підприємств, що передаються до комунальної власності" фінансові порушення відсутні.</t>
  </si>
  <si>
    <t>Бюджетна програма "Утримання об'єктів соціальної сфери підприємств, що передаються до комунальної власності" залишається актуальною для подальшої її реалізації.</t>
  </si>
  <si>
    <t>Бюджетна програма "Утримання об'єктів соціальної сфери підприємств, що передаються до комунальної власності" забезпечує виконання основного завдання та мети програми, а саме - забезпечення належної та безперебійної роботи об'єктів соціальної сфери підприємств, що передаються до комунальної власності та утримання об'єктів соціальної сфери підприємств, що передаються до комунальної власності.</t>
  </si>
  <si>
    <t>Бюджетна програма "Утримання об'єктів соціальної сфери підприємств, що передаються до комунальної власності" має довгостроковий термін реалізації.</t>
  </si>
  <si>
    <t>Пояснення щодо причин відхилення касових видатків (наданих кредитів) від планового показника: </t>
  </si>
  <si>
    <t>Пояснення причин відхилення касових видатків (наданих кредитів) за напрямом використання бюджетних коштів від планового показника: </t>
  </si>
  <si>
    <t xml:space="preserve">Напрями  використання бюджетних коштів "Утримання об'єктів соціальної сфери підприємств, що передаються до комунальної власності" </t>
  </si>
  <si>
    <t>кількість об’єктів соціальної сфери (у розрізі їх видів), яким планується надання підтримки</t>
  </si>
  <si>
    <t>відсоток кількості обєктів соціальної сфери, яким планується надання підтримки, до кількості обєктів соціальної сфери, які її потребують</t>
  </si>
  <si>
    <t>Пояснення щодо розбіжностей між фактичними та плановими результативними показниками  </t>
  </si>
  <si>
    <t>Відхилення фактичного показника від затвердженого паспортом бюджетної програми пояснюється  тим, що видатки здійснювались відповідно до наданих актів виконаних робіт, накладних</t>
  </si>
  <si>
    <t>Відхилення фактичного показника від затвердженого паспортом бюджетної програми пояснюється тим, що  на баланс сільської ради були передені об'єкти соціальної сфери від Тернівської ПМСД</t>
  </si>
  <si>
    <t>Відхилення фактичного показника від затвердженого паспортом бюджетної програми пояснюється тим, що  середня сума   підтримки 1 об'єкта соціальї сфери розраховано до фактичних актів виконаних робіт</t>
  </si>
  <si>
    <t>Напрями  використання бюджетних коштів "Утримання об'єктів соціальної сфери підприємств, що передаються до комунальної власності"</t>
  </si>
  <si>
    <t xml:space="preserve">За бюджетною програмою "Утримання об'єктів соціальної сфери підприємств, що передаються до комунальної власності" фактичні результативні показники відповідають проведеним видаткам за напрямами використання бюджетних коштів, що спрямовувались на досягнення цих показників. </t>
  </si>
  <si>
    <t>Пояснення щодо збільшення (зменшення) обсягів проведених видатків (наданих кредитів) порівняно із аналогічними показниками попереднього року: </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</si>
  <si>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t>
  </si>
  <si>
    <t xml:space="preserve">За бюджетною програмою відхилення видатків звітного року в порівнянні з попереднім по загальному фонду бюджету пояснюється тим, що у звітному році  підвищення цін на товари, послуги, що призвело до збільшення видатків у звітному бюджетному періоді.                                                                                                                          </t>
  </si>
  <si>
    <t xml:space="preserve">За напрямом  використання бюджетних коштів "Утримання об'єктів соціальної сфери підприємств, що передаються до комунальної власності" відхилення видатків звітного року в порівнянні з попереднім по загальному фонду бюджету пояснюється тим, що у звітному році  підвищення цін на товари, послуги, що призвело до збільшення видатків у звітному бюджетному періоді.                                                                                                                          </t>
  </si>
  <si>
    <t>Пояснення щодо динаміки результативних показників за відповідним напрямом використання бюджетних коштів </t>
  </si>
  <si>
    <t>Відхилення видатків звітного року в порівнянні з попереднім по загальному фонду бюджету пояснюється тим, що у звітному році відбулось підвищення цін на товари, роботи, послуги, що призвело до збільшення видатків у звітному році.</t>
  </si>
  <si>
    <t xml:space="preserve">за 2022 рік </t>
  </si>
  <si>
    <t xml:space="preserve">Касові видатки за бюджетною програмою «Утримання об'єктів соціальної сфери підприємств, що передаються до комунальної власності» та по відповідному напрямку за 2022 рік по загальному фонду бюджету становлять 284196,73 грн., що на 550167,27 грн. менше затверджених показників у паспорті бюджетної програми, виконання становить 34,06%. Відхилення касових показників від затверджених паспортом бюджетної програми пояснюється економією, яка склалась при здійсненні видатків та відшкодуванням частини використаних енергоносіїв, а саме відхилення від затверджених показників склалось за видатками по: КЕКВ 2210 «Предмети, матеріали, обладнання та інвентар» в сумі 8500,00 грн, КЕКВ 2240 «Оплата послуг (крім комунальних)» в сумі 173518,20 грн., КЕКВ 2273 «Оплата електроенергії» в сумі 264417,04 грн., КЕКВ 2274 «Оплата природного газу» в сумі 102328,85 грн, КЕКВ 2275 «Оплата інших енергоносіїв та інших комунальних послуг» в сумі  510,00 грн   </t>
  </si>
  <si>
    <t>Відхилення видатків звітного року в порівнянні з попереднім по загальному фонду бюджету пояснюється тим, що  середня сума  підтримки 1 об'єкта соціальї сфери розраховано до фактичних актів виконаних робіт</t>
  </si>
  <si>
    <t>За бюджетною програмою "Утримання об'єктів соціальної сфери підприємств, що передаються до комунальної власності" за підсумками 2022 року станом на 01.01.2023 року дебіторська та кредиторська заборгованості відсутні.</t>
  </si>
  <si>
    <t>Любов ШУЛЬГІНА</t>
  </si>
  <si>
    <t>За бюджетною програмою «Утримання об'єктів соціальної сфери підприємств, що передаються до комунальної власності» у 2022 році забезпечено шести об’єктів соціальної сфери, а саме: Амбулаторії загальної практики сімейної медицини с. Степанки, Амбулаторії загальної практики сімейної медицини с. Хацьки, Фельдшерсько-акушерського пункту с. Бузуків, Фельдшерський пункт с. Голов'ятине, Фельдшерський пункт с. Малий Бузуків, Фельдшерський пункт с. Залевки.</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</si>
</sst>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0"/>
    <numFmt numFmtId="178" formatCode="0.000"/>
    <numFmt numFmtId="179" formatCode="0.0"/>
    <numFmt numFmtId="180" formatCode="0.000000"/>
    <numFmt numFmtId="181" formatCode="0.00000"/>
  </numFmts>
  <fonts count="53">
    <font>
      <sz val="10"/>
      <name val="Arial Cyr"/>
      <family val="0"/>
    </font>
    <font>
      <sz val="12"/>
      <color indexed="8"/>
      <name val="Times New Roman"/>
      <family val="1"/>
    </font>
    <font>
      <b/>
      <sz val="13.5"/>
      <color indexed="8"/>
      <name val="Times New Roman"/>
      <family val="1"/>
    </font>
    <font>
      <b/>
      <sz val="12"/>
      <color indexed="8"/>
      <name val="Times New Roman"/>
      <family val="1"/>
    </font>
    <font>
      <b/>
      <sz val="10"/>
      <color indexed="8"/>
      <name val="Times New Roman"/>
      <family val="1"/>
    </font>
    <font>
      <b/>
      <sz val="10"/>
      <name val="Arial Cyr"/>
      <family val="0"/>
    </font>
    <font>
      <sz val="12"/>
      <name val="Times New Roman"/>
      <family val="1"/>
    </font>
    <font>
      <sz val="10"/>
      <color indexed="8"/>
      <name val="Times New Roman"/>
      <family val="1"/>
    </font>
    <font>
      <sz val="10"/>
      <name val="Times New Roman"/>
      <family val="1"/>
    </font>
    <font>
      <i/>
      <sz val="12"/>
      <color indexed="8"/>
      <name val="Times New Roman"/>
      <family val="1"/>
    </font>
    <font>
      <vertAlign val="superscript"/>
      <sz val="12"/>
      <color indexed="8"/>
      <name val="Times New Roman"/>
      <family val="1"/>
    </font>
    <font>
      <b/>
      <i/>
      <sz val="12"/>
      <color indexed="8"/>
      <name val="Times New Roman"/>
      <family val="1"/>
    </font>
    <font>
      <b/>
      <sz val="9"/>
      <color indexed="8"/>
      <name val="Times New Roman"/>
      <family val="1"/>
    </font>
    <font>
      <b/>
      <sz val="11"/>
      <color indexed="8"/>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color indexed="63"/>
      </left>
      <right>
        <color indexed="63"/>
      </right>
      <top style="thin">
        <color indexed="8"/>
      </top>
      <bottom style="thin"/>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style="thin"/>
      <top style="thin"/>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131">
    <xf numFmtId="0" fontId="0" fillId="0" borderId="0" xfId="0" applyAlignment="1">
      <alignment/>
    </xf>
    <xf numFmtId="0" fontId="0" fillId="0" borderId="0" xfId="0" applyAlignment="1">
      <alignment horizontal="center"/>
    </xf>
    <xf numFmtId="0" fontId="0" fillId="0" borderId="0" xfId="0" applyAlignment="1">
      <alignment wrapText="1"/>
    </xf>
    <xf numFmtId="0" fontId="6" fillId="0" borderId="0" xfId="0" applyFont="1" applyAlignment="1">
      <alignment horizontal="center"/>
    </xf>
    <xf numFmtId="0" fontId="1" fillId="0" borderId="10" xfId="0" applyFont="1" applyBorder="1" applyAlignment="1">
      <alignment horizontal="center" wrapText="1"/>
    </xf>
    <xf numFmtId="0" fontId="1" fillId="0" borderId="10" xfId="0" applyFont="1" applyBorder="1" applyAlignment="1">
      <alignment wrapText="1"/>
    </xf>
    <xf numFmtId="0" fontId="3" fillId="0" borderId="11" xfId="0" applyFont="1" applyBorder="1" applyAlignment="1">
      <alignment wrapText="1"/>
    </xf>
    <xf numFmtId="0" fontId="3" fillId="0" borderId="12" xfId="0" applyFont="1" applyBorder="1" applyAlignment="1">
      <alignment wrapText="1"/>
    </xf>
    <xf numFmtId="0" fontId="3" fillId="0" borderId="10" xfId="0" applyFont="1" applyBorder="1" applyAlignment="1">
      <alignment wrapText="1"/>
    </xf>
    <xf numFmtId="0" fontId="11" fillId="0" borderId="10"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7" fillId="0" borderId="0" xfId="0" applyFont="1" applyAlignment="1">
      <alignment horizontal="center" wrapText="1"/>
    </xf>
    <xf numFmtId="0" fontId="1" fillId="0" borderId="0" xfId="0" applyFont="1" applyAlignment="1">
      <alignment horizontal="justify"/>
    </xf>
    <xf numFmtId="0" fontId="3" fillId="0" borderId="0" xfId="0" applyFont="1" applyAlignment="1">
      <alignment horizontal="left" wrapText="1"/>
    </xf>
    <xf numFmtId="0" fontId="1" fillId="0" borderId="11" xfId="0" applyFont="1" applyBorder="1" applyAlignment="1">
      <alignment horizontal="center" wrapText="1"/>
    </xf>
    <xf numFmtId="0" fontId="4" fillId="0" borderId="0" xfId="0" applyFont="1" applyAlignment="1">
      <alignment wrapText="1"/>
    </xf>
    <xf numFmtId="0" fontId="1" fillId="0" borderId="0" xfId="0" applyFont="1" applyAlignment="1">
      <alignment wrapText="1"/>
    </xf>
    <xf numFmtId="0" fontId="4" fillId="0" borderId="0" xfId="0" applyFont="1" applyAlignment="1">
      <alignment horizontal="center" wrapText="1"/>
    </xf>
    <xf numFmtId="16" fontId="3" fillId="0" borderId="0" xfId="0" applyNumberFormat="1" applyFont="1" applyAlignment="1">
      <alignment wrapText="1"/>
    </xf>
    <xf numFmtId="16" fontId="3" fillId="0" borderId="0" xfId="0" applyNumberFormat="1" applyFont="1" applyAlignment="1">
      <alignment horizontal="center" wrapText="1"/>
    </xf>
    <xf numFmtId="0" fontId="3" fillId="0" borderId="11"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1" fillId="0" borderId="13" xfId="0" applyFont="1" applyBorder="1" applyAlignment="1">
      <alignment wrapText="1"/>
    </xf>
    <xf numFmtId="0" fontId="3" fillId="0" borderId="14" xfId="0" applyFont="1" applyBorder="1" applyAlignment="1">
      <alignment horizontal="center" wrapText="1"/>
    </xf>
    <xf numFmtId="0" fontId="4" fillId="0" borderId="14" xfId="0" applyFont="1" applyBorder="1" applyAlignment="1">
      <alignment horizontal="center" wrapText="1"/>
    </xf>
    <xf numFmtId="0" fontId="12" fillId="0" borderId="10" xfId="0" applyFont="1" applyBorder="1" applyAlignment="1">
      <alignment horizontal="center" wrapText="1"/>
    </xf>
    <xf numFmtId="0" fontId="4" fillId="0" borderId="10" xfId="0" applyFont="1" applyBorder="1" applyAlignment="1">
      <alignment horizontal="center" wrapText="1"/>
    </xf>
    <xf numFmtId="0" fontId="13" fillId="0" borderId="10" xfId="0" applyFont="1" applyBorder="1" applyAlignment="1">
      <alignment horizontal="center" wrapText="1"/>
    </xf>
    <xf numFmtId="0" fontId="3" fillId="0" borderId="14" xfId="0" applyFont="1" applyBorder="1" applyAlignment="1">
      <alignment wrapText="1"/>
    </xf>
    <xf numFmtId="0" fontId="0" fillId="0" borderId="0" xfId="0" applyAlignment="1">
      <alignment horizontal="left"/>
    </xf>
    <xf numFmtId="0" fontId="6" fillId="0" borderId="15" xfId="0" applyFont="1" applyBorder="1" applyAlignment="1">
      <alignment horizontal="center"/>
    </xf>
    <xf numFmtId="16" fontId="4" fillId="0" borderId="10" xfId="0" applyNumberFormat="1" applyFont="1" applyBorder="1" applyAlignment="1">
      <alignment horizontal="center" wrapText="1"/>
    </xf>
    <xf numFmtId="16" fontId="3" fillId="0" borderId="10" xfId="0" applyNumberFormat="1" applyFont="1" applyBorder="1" applyAlignment="1">
      <alignment horizontal="center" wrapText="1"/>
    </xf>
    <xf numFmtId="0" fontId="1" fillId="0" borderId="0" xfId="0" applyFont="1" applyBorder="1" applyAlignment="1">
      <alignment wrapText="1"/>
    </xf>
    <xf numFmtId="0" fontId="3" fillId="0" borderId="0" xfId="0" applyFont="1" applyBorder="1" applyAlignment="1">
      <alignment horizontal="center" wrapText="1"/>
    </xf>
    <xf numFmtId="0" fontId="8" fillId="0" borderId="0" xfId="0" applyFont="1" applyAlignment="1">
      <alignment/>
    </xf>
    <xf numFmtId="0" fontId="14" fillId="0" borderId="0" xfId="0" applyFont="1" applyAlignment="1">
      <alignment wrapText="1"/>
    </xf>
    <xf numFmtId="49" fontId="3" fillId="0" borderId="16" xfId="0" applyNumberFormat="1" applyFont="1" applyBorder="1" applyAlignment="1">
      <alignment horizontal="center" wrapText="1"/>
    </xf>
    <xf numFmtId="0" fontId="3" fillId="0" borderId="17" xfId="0" applyFont="1" applyBorder="1" applyAlignment="1">
      <alignment horizontal="center" wrapText="1"/>
    </xf>
    <xf numFmtId="2" fontId="6" fillId="0" borderId="14" xfId="0" applyNumberFormat="1" applyFont="1" applyBorder="1" applyAlignment="1">
      <alignment horizontal="right" vertical="center" wrapText="1"/>
    </xf>
    <xf numFmtId="0" fontId="1" fillId="0" borderId="18" xfId="0" applyFont="1" applyBorder="1" applyAlignment="1">
      <alignment wrapText="1"/>
    </xf>
    <xf numFmtId="0" fontId="1" fillId="0" borderId="19" xfId="0" applyFont="1" applyBorder="1" applyAlignment="1">
      <alignment horizontal="center" wrapText="1"/>
    </xf>
    <xf numFmtId="0" fontId="1" fillId="0" borderId="20" xfId="0" applyFont="1" applyBorder="1" applyAlignment="1">
      <alignment horizontal="center" wrapText="1"/>
    </xf>
    <xf numFmtId="2" fontId="1" fillId="0" borderId="10" xfId="0" applyNumberFormat="1" applyFont="1" applyBorder="1" applyAlignment="1">
      <alignment wrapText="1"/>
    </xf>
    <xf numFmtId="0" fontId="1" fillId="0" borderId="10" xfId="0" applyFont="1" applyBorder="1" applyAlignment="1">
      <alignment horizontal="right" wrapText="1"/>
    </xf>
    <xf numFmtId="179" fontId="1" fillId="0" borderId="10" xfId="0" applyNumberFormat="1" applyFont="1" applyBorder="1" applyAlignment="1">
      <alignment horizontal="right" wrapText="1"/>
    </xf>
    <xf numFmtId="2" fontId="6" fillId="0" borderId="14" xfId="0" applyNumberFormat="1" applyFont="1" applyBorder="1" applyAlignment="1">
      <alignment horizontal="right" wrapText="1"/>
    </xf>
    <xf numFmtId="0" fontId="6" fillId="0" borderId="14" xfId="0" applyFont="1" applyBorder="1" applyAlignment="1">
      <alignment horizontal="right" wrapText="1"/>
    </xf>
    <xf numFmtId="0" fontId="3" fillId="0" borderId="12" xfId="0" applyFont="1" applyBorder="1" applyAlignment="1">
      <alignment horizontal="center" wrapText="1"/>
    </xf>
    <xf numFmtId="0" fontId="1" fillId="0" borderId="21" xfId="0" applyFont="1" applyBorder="1" applyAlignment="1">
      <alignment wrapText="1"/>
    </xf>
    <xf numFmtId="2" fontId="6" fillId="0" borderId="20" xfId="0" applyNumberFormat="1" applyFont="1" applyBorder="1" applyAlignment="1">
      <alignment horizontal="right" vertical="center" wrapText="1"/>
    </xf>
    <xf numFmtId="0" fontId="3" fillId="0" borderId="22" xfId="0" applyFont="1" applyBorder="1" applyAlignment="1">
      <alignment horizontal="center" wrapText="1"/>
    </xf>
    <xf numFmtId="0" fontId="1" fillId="0" borderId="20" xfId="0" applyFont="1" applyBorder="1" applyAlignment="1">
      <alignment horizontal="right" wrapText="1"/>
    </xf>
    <xf numFmtId="0" fontId="1" fillId="0" borderId="11" xfId="0" applyFont="1" applyBorder="1" applyAlignment="1">
      <alignment horizontal="right" wrapText="1"/>
    </xf>
    <xf numFmtId="0" fontId="4" fillId="0" borderId="11" xfId="0" applyFont="1" applyBorder="1" applyAlignment="1">
      <alignment horizontal="center" wrapText="1"/>
    </xf>
    <xf numFmtId="0" fontId="1" fillId="0" borderId="11" xfId="0" applyFont="1" applyBorder="1" applyAlignment="1">
      <alignment wrapText="1"/>
    </xf>
    <xf numFmtId="2" fontId="1" fillId="0" borderId="11" xfId="0" applyNumberFormat="1" applyFont="1" applyBorder="1" applyAlignment="1">
      <alignment horizontal="right" wrapText="1"/>
    </xf>
    <xf numFmtId="0" fontId="6" fillId="0" borderId="20" xfId="0" applyFont="1" applyBorder="1" applyAlignment="1">
      <alignment horizontal="right" wrapText="1"/>
    </xf>
    <xf numFmtId="0" fontId="7" fillId="0" borderId="11" xfId="0" applyFont="1" applyBorder="1" applyAlignment="1">
      <alignment horizontal="center" wrapText="1"/>
    </xf>
    <xf numFmtId="0" fontId="1" fillId="0" borderId="22" xfId="0" applyFont="1" applyBorder="1" applyAlignment="1">
      <alignment wrapText="1"/>
    </xf>
    <xf numFmtId="0" fontId="1" fillId="0" borderId="19" xfId="0" applyFont="1" applyBorder="1" applyAlignment="1">
      <alignment horizontal="right" wrapText="1"/>
    </xf>
    <xf numFmtId="179" fontId="1" fillId="0" borderId="11" xfId="0" applyNumberFormat="1" applyFont="1" applyBorder="1" applyAlignment="1">
      <alignment horizontal="right" wrapText="1"/>
    </xf>
    <xf numFmtId="1" fontId="1" fillId="0" borderId="11" xfId="0" applyNumberFormat="1" applyFont="1" applyBorder="1" applyAlignment="1">
      <alignment horizontal="right" wrapText="1"/>
    </xf>
    <xf numFmtId="0" fontId="9" fillId="0" borderId="23" xfId="0" applyFont="1" applyBorder="1" applyAlignment="1">
      <alignment horizontal="center" wrapText="1"/>
    </xf>
    <xf numFmtId="0" fontId="9" fillId="0" borderId="24" xfId="0" applyFont="1" applyBorder="1" applyAlignment="1">
      <alignment horizontal="center" wrapText="1"/>
    </xf>
    <xf numFmtId="0" fontId="9" fillId="0" borderId="25" xfId="0" applyFont="1" applyBorder="1" applyAlignment="1">
      <alignment horizontal="center" wrapText="1"/>
    </xf>
    <xf numFmtId="0" fontId="1" fillId="0" borderId="26" xfId="0" applyFont="1" applyBorder="1" applyAlignment="1">
      <alignment horizontal="left" wrapText="1"/>
    </xf>
    <xf numFmtId="0" fontId="1" fillId="0" borderId="27" xfId="0" applyFont="1" applyBorder="1" applyAlignment="1">
      <alignment horizontal="left" wrapText="1"/>
    </xf>
    <xf numFmtId="0" fontId="1" fillId="0" borderId="28" xfId="0" applyFont="1" applyBorder="1" applyAlignment="1">
      <alignment horizontal="left" wrapText="1"/>
    </xf>
    <xf numFmtId="0" fontId="1" fillId="0" borderId="29" xfId="0" applyFont="1" applyBorder="1" applyAlignment="1">
      <alignment horizontal="left" wrapText="1"/>
    </xf>
    <xf numFmtId="0" fontId="1" fillId="0" borderId="30" xfId="0" applyFont="1" applyBorder="1" applyAlignment="1">
      <alignment horizontal="left" wrapText="1"/>
    </xf>
    <xf numFmtId="0" fontId="1" fillId="0" borderId="31" xfId="0" applyFont="1" applyBorder="1" applyAlignment="1">
      <alignment horizontal="left" wrapText="1"/>
    </xf>
    <xf numFmtId="0" fontId="1" fillId="0" borderId="23" xfId="0" applyFont="1" applyBorder="1" applyAlignment="1">
      <alignment horizontal="left" wrapText="1"/>
    </xf>
    <xf numFmtId="0" fontId="1" fillId="0" borderId="24" xfId="0" applyFont="1" applyBorder="1" applyAlignment="1">
      <alignment horizontal="left" wrapText="1"/>
    </xf>
    <xf numFmtId="0" fontId="1" fillId="0" borderId="25" xfId="0" applyFont="1" applyBorder="1" applyAlignment="1">
      <alignment horizontal="left" wrapText="1"/>
    </xf>
    <xf numFmtId="0" fontId="1" fillId="0" borderId="32" xfId="0" applyFont="1" applyBorder="1" applyAlignment="1">
      <alignment horizontal="left" wrapText="1"/>
    </xf>
    <xf numFmtId="0" fontId="10" fillId="0" borderId="0" xfId="0" applyFont="1" applyAlignment="1">
      <alignment horizontal="left" wrapText="1"/>
    </xf>
    <xf numFmtId="0" fontId="13" fillId="0" borderId="11" xfId="0" applyFont="1" applyBorder="1" applyAlignment="1">
      <alignment horizontal="center" wrapText="1"/>
    </xf>
    <xf numFmtId="0" fontId="13" fillId="0" borderId="19" xfId="0" applyFont="1" applyBorder="1" applyAlignment="1">
      <alignment horizontal="center" wrapText="1"/>
    </xf>
    <xf numFmtId="0" fontId="13" fillId="0" borderId="12" xfId="0" applyFont="1" applyBorder="1" applyAlignment="1">
      <alignment horizontal="center" wrapText="1"/>
    </xf>
    <xf numFmtId="0" fontId="13" fillId="0" borderId="13" xfId="0" applyFont="1" applyBorder="1" applyAlignment="1">
      <alignment horizontal="center" wrapText="1"/>
    </xf>
    <xf numFmtId="0" fontId="13" fillId="0" borderId="33" xfId="0" applyFont="1" applyBorder="1" applyAlignment="1">
      <alignment horizontal="center" wrapText="1"/>
    </xf>
    <xf numFmtId="0" fontId="13" fillId="0" borderId="34" xfId="0" applyFont="1" applyBorder="1" applyAlignment="1">
      <alignment horizontal="center" wrapText="1"/>
    </xf>
    <xf numFmtId="0" fontId="3" fillId="0" borderId="14" xfId="0" applyFont="1" applyBorder="1" applyAlignment="1">
      <alignment horizontal="left" wrapText="1"/>
    </xf>
    <xf numFmtId="0" fontId="1" fillId="0" borderId="14" xfId="0" applyFont="1" applyBorder="1" applyAlignment="1">
      <alignment horizontal="center" wrapText="1"/>
    </xf>
    <xf numFmtId="2" fontId="1" fillId="0" borderId="14" xfId="0" applyNumberFormat="1" applyFont="1" applyBorder="1" applyAlignment="1">
      <alignment horizontal="center" wrapText="1"/>
    </xf>
    <xf numFmtId="0" fontId="1" fillId="0" borderId="14" xfId="0" applyFont="1" applyBorder="1" applyAlignment="1">
      <alignment horizontal="left" wrapText="1"/>
    </xf>
    <xf numFmtId="0" fontId="3" fillId="0" borderId="0" xfId="0" applyFont="1" applyAlignment="1">
      <alignment horizontal="left" wrapText="1"/>
    </xf>
    <xf numFmtId="0" fontId="8" fillId="0" borderId="16" xfId="0" applyFont="1" applyBorder="1" applyAlignment="1">
      <alignment horizontal="center"/>
    </xf>
    <xf numFmtId="0" fontId="8" fillId="0" borderId="0" xfId="0" applyFont="1" applyAlignment="1">
      <alignment horizontal="center"/>
    </xf>
    <xf numFmtId="0" fontId="14" fillId="0" borderId="16" xfId="0" applyFont="1" applyBorder="1" applyAlignment="1">
      <alignment horizontal="center"/>
    </xf>
    <xf numFmtId="0" fontId="8" fillId="0" borderId="27" xfId="0" applyFont="1" applyBorder="1" applyAlignment="1">
      <alignment horizontal="center"/>
    </xf>
    <xf numFmtId="0" fontId="4" fillId="0" borderId="0" xfId="0" applyFont="1" applyAlignment="1">
      <alignment horizontal="center" wrapText="1"/>
    </xf>
    <xf numFmtId="0" fontId="3" fillId="0" borderId="16" xfId="0" applyFont="1" applyBorder="1" applyAlignment="1">
      <alignment horizontal="center" wrapText="1"/>
    </xf>
    <xf numFmtId="0" fontId="3" fillId="0" borderId="16" xfId="0" applyFont="1" applyBorder="1" applyAlignment="1">
      <alignment horizontal="left" wrapText="1"/>
    </xf>
    <xf numFmtId="0" fontId="4" fillId="0" borderId="27" xfId="0" applyFont="1" applyBorder="1" applyAlignment="1">
      <alignment horizontal="center" wrapText="1"/>
    </xf>
    <xf numFmtId="2" fontId="1" fillId="0" borderId="11" xfId="0" applyNumberFormat="1" applyFont="1" applyBorder="1" applyAlignment="1">
      <alignment wrapText="1"/>
    </xf>
    <xf numFmtId="2" fontId="1" fillId="0" borderId="12" xfId="0" applyNumberFormat="1" applyFont="1" applyBorder="1" applyAlignment="1">
      <alignment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3" fillId="0" borderId="11" xfId="0" applyFont="1" applyBorder="1" applyAlignment="1">
      <alignment horizontal="center" wrapText="1"/>
    </xf>
    <xf numFmtId="0" fontId="3" fillId="0" borderId="12" xfId="0" applyFont="1" applyBorder="1" applyAlignment="1">
      <alignment horizontal="center" wrapText="1"/>
    </xf>
    <xf numFmtId="0" fontId="13" fillId="0" borderId="22" xfId="0" applyFont="1" applyBorder="1" applyAlignment="1">
      <alignment horizontal="center" wrapText="1"/>
    </xf>
    <xf numFmtId="0" fontId="13" fillId="0" borderId="17" xfId="0" applyFont="1" applyBorder="1" applyAlignment="1">
      <alignment horizontal="center" wrapText="1"/>
    </xf>
    <xf numFmtId="0" fontId="13" fillId="0" borderId="35" xfId="0" applyFont="1" applyBorder="1" applyAlignment="1">
      <alignment horizontal="center" wrapText="1"/>
    </xf>
    <xf numFmtId="0" fontId="13" fillId="0" borderId="36" xfId="0" applyFont="1" applyBorder="1" applyAlignment="1">
      <alignment horizontal="center" wrapText="1"/>
    </xf>
    <xf numFmtId="0" fontId="13" fillId="0" borderId="37" xfId="0" applyFont="1" applyBorder="1" applyAlignment="1">
      <alignment horizontal="center" wrapText="1"/>
    </xf>
    <xf numFmtId="0" fontId="13" fillId="0" borderId="38" xfId="0" applyFont="1" applyBorder="1" applyAlignment="1">
      <alignment horizontal="center" wrapText="1"/>
    </xf>
    <xf numFmtId="0" fontId="1" fillId="0" borderId="13" xfId="0" applyFont="1" applyBorder="1" applyAlignment="1">
      <alignment horizontal="left" wrapText="1"/>
    </xf>
    <xf numFmtId="0" fontId="1" fillId="0" borderId="33" xfId="0" applyFont="1" applyBorder="1" applyAlignment="1">
      <alignment horizontal="left" wrapText="1"/>
    </xf>
    <xf numFmtId="0" fontId="1" fillId="0" borderId="34" xfId="0" applyFont="1" applyBorder="1" applyAlignment="1">
      <alignment horizontal="left" wrapText="1"/>
    </xf>
    <xf numFmtId="0" fontId="1" fillId="0" borderId="0" xfId="0" applyFont="1" applyAlignment="1">
      <alignment horizontal="right" wrapText="1"/>
    </xf>
    <xf numFmtId="0" fontId="3" fillId="0" borderId="14" xfId="0" applyFont="1" applyBorder="1" applyAlignment="1">
      <alignment horizontal="center" wrapText="1"/>
    </xf>
    <xf numFmtId="0" fontId="1" fillId="0" borderId="39" xfId="0" applyFont="1" applyBorder="1" applyAlignment="1">
      <alignment horizontal="left" wrapText="1"/>
    </xf>
    <xf numFmtId="0" fontId="3" fillId="0" borderId="20" xfId="0" applyFont="1" applyBorder="1" applyAlignment="1">
      <alignment horizontal="left" wrapText="1"/>
    </xf>
    <xf numFmtId="0" fontId="3" fillId="0" borderId="40" xfId="0" applyFont="1" applyBorder="1" applyAlignment="1">
      <alignment horizontal="left" wrapText="1"/>
    </xf>
    <xf numFmtId="0" fontId="0" fillId="0" borderId="0" xfId="0" applyAlignment="1">
      <alignment horizontal="center"/>
    </xf>
    <xf numFmtId="0" fontId="5" fillId="0" borderId="0" xfId="0" applyFont="1" applyAlignment="1">
      <alignment horizontal="left" wrapText="1"/>
    </xf>
    <xf numFmtId="0" fontId="3" fillId="0" borderId="13" xfId="0" applyFont="1" applyBorder="1" applyAlignment="1">
      <alignment horizontal="center" wrapText="1"/>
    </xf>
    <xf numFmtId="0" fontId="3" fillId="0" borderId="33" xfId="0" applyFont="1" applyBorder="1" applyAlignment="1">
      <alignment horizontal="center" wrapText="1"/>
    </xf>
    <xf numFmtId="0" fontId="3" fillId="0" borderId="34" xfId="0" applyFont="1" applyBorder="1" applyAlignment="1">
      <alignment horizontal="center" wrapText="1"/>
    </xf>
    <xf numFmtId="0" fontId="4" fillId="0" borderId="22" xfId="0" applyFont="1" applyBorder="1" applyAlignment="1">
      <alignment horizontal="center" wrapText="1"/>
    </xf>
    <xf numFmtId="0" fontId="4" fillId="0" borderId="36" xfId="0" applyFont="1" applyBorder="1" applyAlignment="1">
      <alignment horizontal="center" wrapText="1"/>
    </xf>
    <xf numFmtId="0" fontId="1" fillId="0" borderId="16" xfId="0" applyFont="1" applyBorder="1" applyAlignment="1">
      <alignment horizontal="left" wrapText="1"/>
    </xf>
    <xf numFmtId="0" fontId="2" fillId="0" borderId="0" xfId="0" applyFont="1" applyAlignment="1">
      <alignment horizontal="center"/>
    </xf>
    <xf numFmtId="0" fontId="9" fillId="0" borderId="13" xfId="0" applyFont="1" applyBorder="1" applyAlignment="1">
      <alignment horizontal="center" wrapText="1"/>
    </xf>
    <xf numFmtId="0" fontId="9" fillId="0" borderId="33" xfId="0" applyFont="1" applyBorder="1" applyAlignment="1">
      <alignment horizontal="center" wrapText="1"/>
    </xf>
    <xf numFmtId="0" fontId="9" fillId="0" borderId="34" xfId="0" applyFont="1" applyBorder="1" applyAlignment="1">
      <alignment horizontal="center" wrapText="1"/>
    </xf>
    <xf numFmtId="0" fontId="3" fillId="0" borderId="23" xfId="0"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159"/>
  <sheetViews>
    <sheetView tabSelected="1" zoomScale="90" zoomScaleNormal="90" zoomScalePageLayoutView="0" workbookViewId="0" topLeftCell="A145">
      <selection activeCell="B144" sqref="B144:K144"/>
    </sheetView>
  </sheetViews>
  <sheetFormatPr defaultColWidth="9.00390625" defaultRowHeight="12.75"/>
  <cols>
    <col min="1" max="1" width="4.75390625" style="0" customWidth="1"/>
    <col min="2" max="2" width="61.875" style="0" customWidth="1"/>
    <col min="3" max="3" width="13.00390625" style="0" customWidth="1"/>
    <col min="4" max="4" width="13.625" style="0" customWidth="1"/>
    <col min="5" max="5" width="14.75390625" style="0" customWidth="1"/>
    <col min="6" max="6" width="12.125" style="0" customWidth="1"/>
    <col min="7" max="7" width="12.875" style="0" customWidth="1"/>
    <col min="8" max="8" width="13.25390625" style="0" customWidth="1"/>
    <col min="9" max="9" width="11.375" style="0" customWidth="1"/>
    <col min="10" max="10" width="12.25390625" style="0" customWidth="1"/>
    <col min="11" max="11" width="13.625" style="0" customWidth="1"/>
    <col min="12" max="12" width="11.375" style="0" bestFit="1" customWidth="1"/>
  </cols>
  <sheetData>
    <row r="2" spans="1:12" ht="17.25">
      <c r="A2" s="126" t="s">
        <v>0</v>
      </c>
      <c r="B2" s="126"/>
      <c r="C2" s="126"/>
      <c r="D2" s="126"/>
      <c r="E2" s="126"/>
      <c r="F2" s="126"/>
      <c r="G2" s="126"/>
      <c r="H2" s="126"/>
      <c r="I2" s="126"/>
      <c r="J2" s="126"/>
      <c r="K2" s="126"/>
      <c r="L2" s="126"/>
    </row>
    <row r="3" spans="1:12" ht="17.25">
      <c r="A3" s="126" t="s">
        <v>148</v>
      </c>
      <c r="B3" s="126"/>
      <c r="C3" s="126"/>
      <c r="D3" s="126"/>
      <c r="E3" s="126"/>
      <c r="F3" s="126"/>
      <c r="G3" s="126"/>
      <c r="H3" s="126"/>
      <c r="I3" s="126"/>
      <c r="J3" s="126"/>
      <c r="K3" s="126"/>
      <c r="L3" s="126"/>
    </row>
    <row r="4" ht="12.75">
      <c r="A4" s="1"/>
    </row>
    <row r="5" spans="1:12" ht="12.75">
      <c r="A5" s="118"/>
      <c r="B5" s="118"/>
      <c r="C5" s="118"/>
      <c r="D5" s="118"/>
      <c r="E5" s="118"/>
      <c r="F5" s="118"/>
      <c r="G5" s="118"/>
      <c r="H5" s="118"/>
      <c r="I5" s="118"/>
      <c r="J5" s="118"/>
      <c r="K5" s="118"/>
      <c r="L5" s="118"/>
    </row>
    <row r="6" spans="1:12" ht="21.75" customHeight="1">
      <c r="A6" s="11" t="s">
        <v>74</v>
      </c>
      <c r="B6" s="39" t="s">
        <v>115</v>
      </c>
      <c r="C6" s="11"/>
      <c r="D6" s="95" t="s">
        <v>117</v>
      </c>
      <c r="E6" s="95"/>
      <c r="F6" s="95"/>
      <c r="G6" s="95"/>
      <c r="H6" s="95"/>
      <c r="I6" s="95"/>
      <c r="J6" s="95"/>
      <c r="K6" s="95"/>
      <c r="L6" s="11"/>
    </row>
    <row r="7" spans="1:12" ht="15" customHeight="1">
      <c r="A7" s="16" t="s">
        <v>75</v>
      </c>
      <c r="B7" s="18" t="s">
        <v>77</v>
      </c>
      <c r="C7" s="16"/>
      <c r="D7" s="94" t="s">
        <v>76</v>
      </c>
      <c r="E7" s="94"/>
      <c r="F7" s="94"/>
      <c r="G7" s="94"/>
      <c r="H7" s="94"/>
      <c r="I7" s="94"/>
      <c r="J7" s="94"/>
      <c r="K7" s="94"/>
      <c r="L7" s="16"/>
    </row>
    <row r="8" spans="1:12" ht="12.75">
      <c r="A8" s="119"/>
      <c r="B8" s="119"/>
      <c r="C8" s="119"/>
      <c r="D8" s="119"/>
      <c r="E8" s="119"/>
      <c r="F8" s="119"/>
      <c r="G8" s="119"/>
      <c r="H8" s="119"/>
      <c r="I8" s="119"/>
      <c r="J8" s="119"/>
      <c r="K8" s="119"/>
      <c r="L8" s="119"/>
    </row>
    <row r="9" spans="1:12" ht="15" customHeight="1">
      <c r="A9" s="11" t="s">
        <v>78</v>
      </c>
      <c r="B9" s="39" t="s">
        <v>116</v>
      </c>
      <c r="C9" s="11"/>
      <c r="D9" s="95" t="s">
        <v>117</v>
      </c>
      <c r="E9" s="95"/>
      <c r="F9" s="95"/>
      <c r="G9" s="95"/>
      <c r="H9" s="95"/>
      <c r="I9" s="95"/>
      <c r="J9" s="95"/>
      <c r="K9" s="95"/>
      <c r="L9" s="11"/>
    </row>
    <row r="10" spans="1:12" ht="16.5" customHeight="1">
      <c r="A10" s="16" t="s">
        <v>1</v>
      </c>
      <c r="B10" s="18" t="s">
        <v>77</v>
      </c>
      <c r="C10" s="16"/>
      <c r="D10" s="94" t="s">
        <v>79</v>
      </c>
      <c r="E10" s="94"/>
      <c r="F10" s="94"/>
      <c r="G10" s="94"/>
      <c r="H10" s="94"/>
      <c r="I10" s="94"/>
      <c r="J10" s="94"/>
      <c r="K10" s="94"/>
      <c r="L10" s="16"/>
    </row>
    <row r="11" ht="12.75">
      <c r="A11" s="2"/>
    </row>
    <row r="12" spans="1:12" ht="24.75" customHeight="1">
      <c r="A12" s="11" t="s">
        <v>80</v>
      </c>
      <c r="B12" s="39" t="s">
        <v>118</v>
      </c>
      <c r="C12" s="39" t="s">
        <v>119</v>
      </c>
      <c r="D12" s="96" t="s">
        <v>120</v>
      </c>
      <c r="E12" s="96"/>
      <c r="F12" s="96"/>
      <c r="G12" s="96"/>
      <c r="H12" s="96"/>
      <c r="I12" s="96"/>
      <c r="J12" s="96"/>
      <c r="K12" s="96"/>
      <c r="L12" s="11"/>
    </row>
    <row r="13" spans="1:12" ht="13.5" customHeight="1">
      <c r="A13" s="16" t="s">
        <v>82</v>
      </c>
      <c r="B13" s="18" t="s">
        <v>77</v>
      </c>
      <c r="C13" s="18" t="s">
        <v>81</v>
      </c>
      <c r="D13" s="97" t="s">
        <v>83</v>
      </c>
      <c r="E13" s="97"/>
      <c r="F13" s="97"/>
      <c r="G13" s="97"/>
      <c r="H13" s="97"/>
      <c r="I13" s="97"/>
      <c r="J13" s="97"/>
      <c r="K13" s="97"/>
      <c r="L13" s="16"/>
    </row>
    <row r="14" ht="12.75">
      <c r="A14" s="2"/>
    </row>
    <row r="15" spans="1:11" ht="30" customHeight="1">
      <c r="A15" s="11" t="s">
        <v>84</v>
      </c>
      <c r="B15" s="11" t="s">
        <v>85</v>
      </c>
      <c r="C15" s="125" t="s">
        <v>121</v>
      </c>
      <c r="D15" s="125"/>
      <c r="E15" s="125"/>
      <c r="F15" s="125"/>
      <c r="G15" s="125"/>
      <c r="H15" s="125"/>
      <c r="I15" s="125"/>
      <c r="J15" s="125"/>
      <c r="K15" s="125"/>
    </row>
    <row r="16" ht="12.75">
      <c r="A16" s="2"/>
    </row>
    <row r="17" spans="1:11" ht="19.5" customHeight="1">
      <c r="A17" s="11" t="s">
        <v>86</v>
      </c>
      <c r="B17" s="11" t="s">
        <v>87</v>
      </c>
      <c r="C17" s="17"/>
      <c r="D17" s="17"/>
      <c r="E17" s="17"/>
      <c r="F17" s="17"/>
      <c r="G17" s="17"/>
      <c r="H17" s="17"/>
      <c r="I17" s="17"/>
      <c r="J17" s="17"/>
      <c r="K17" s="17"/>
    </row>
    <row r="18" ht="12.75">
      <c r="A18" s="2"/>
    </row>
    <row r="19" spans="1:12" ht="18" customHeight="1">
      <c r="A19" s="20" t="s">
        <v>89</v>
      </c>
      <c r="B19" s="89" t="s">
        <v>88</v>
      </c>
      <c r="C19" s="89"/>
      <c r="D19" s="89"/>
      <c r="E19" s="89"/>
      <c r="F19" s="89"/>
      <c r="G19" s="89"/>
      <c r="H19" s="89"/>
      <c r="I19" s="89"/>
      <c r="J19" s="89"/>
      <c r="K19" s="89"/>
      <c r="L19" s="17"/>
    </row>
    <row r="20" ht="15.75">
      <c r="A20" s="3"/>
    </row>
    <row r="21" spans="1:12" ht="15.75" customHeight="1">
      <c r="A21" s="123" t="s">
        <v>2</v>
      </c>
      <c r="B21" s="114" t="s">
        <v>3</v>
      </c>
      <c r="C21" s="114"/>
      <c r="D21" s="121" t="s">
        <v>4</v>
      </c>
      <c r="E21" s="121"/>
      <c r="F21" s="122"/>
      <c r="G21" s="120" t="s">
        <v>5</v>
      </c>
      <c r="H21" s="121"/>
      <c r="I21" s="122"/>
      <c r="J21" s="120" t="s">
        <v>6</v>
      </c>
      <c r="K21" s="121"/>
      <c r="L21" s="122"/>
    </row>
    <row r="22" spans="1:12" ht="31.5">
      <c r="A22" s="124"/>
      <c r="B22" s="114"/>
      <c r="C22" s="114"/>
      <c r="D22" s="40" t="s">
        <v>7</v>
      </c>
      <c r="E22" s="21" t="s">
        <v>8</v>
      </c>
      <c r="F22" s="21" t="s">
        <v>9</v>
      </c>
      <c r="G22" s="21" t="s">
        <v>7</v>
      </c>
      <c r="H22" s="21" t="s">
        <v>8</v>
      </c>
      <c r="I22" s="21" t="s">
        <v>9</v>
      </c>
      <c r="J22" s="21" t="s">
        <v>7</v>
      </c>
      <c r="K22" s="21" t="s">
        <v>8</v>
      </c>
      <c r="L22" s="21" t="s">
        <v>9</v>
      </c>
    </row>
    <row r="23" spans="1:12" ht="15.75" customHeight="1">
      <c r="A23" s="22" t="s">
        <v>10</v>
      </c>
      <c r="B23" s="85" t="s">
        <v>11</v>
      </c>
      <c r="C23" s="130"/>
      <c r="D23" s="41">
        <v>834364</v>
      </c>
      <c r="E23" s="41">
        <v>85000</v>
      </c>
      <c r="F23" s="41">
        <f>D23+E23</f>
        <v>919364</v>
      </c>
      <c r="G23" s="41">
        <v>284196.73</v>
      </c>
      <c r="H23" s="41"/>
      <c r="I23" s="41">
        <f>G23+H23</f>
        <v>284196.73</v>
      </c>
      <c r="J23" s="41">
        <f>G23-D23</f>
        <v>-550167.27</v>
      </c>
      <c r="K23" s="41">
        <f>H23-E23</f>
        <v>-85000</v>
      </c>
      <c r="L23" s="41">
        <f>J23+K23</f>
        <v>-635167.27</v>
      </c>
    </row>
    <row r="24" spans="1:12" ht="15.75" customHeight="1">
      <c r="A24" s="51" t="s">
        <v>12</v>
      </c>
      <c r="B24" s="115" t="s">
        <v>13</v>
      </c>
      <c r="C24" s="115"/>
      <c r="D24" s="42"/>
      <c r="E24" s="43" t="s">
        <v>12</v>
      </c>
      <c r="F24" s="43" t="s">
        <v>12</v>
      </c>
      <c r="G24" s="43" t="s">
        <v>12</v>
      </c>
      <c r="H24" s="43" t="s">
        <v>12</v>
      </c>
      <c r="I24" s="43" t="s">
        <v>12</v>
      </c>
      <c r="J24" s="43" t="s">
        <v>12</v>
      </c>
      <c r="K24" s="43" t="s">
        <v>12</v>
      </c>
      <c r="L24" s="52"/>
    </row>
    <row r="25" spans="1:12" ht="15.75" customHeight="1">
      <c r="A25" s="65" t="s">
        <v>131</v>
      </c>
      <c r="B25" s="66"/>
      <c r="C25" s="66"/>
      <c r="D25" s="66"/>
      <c r="E25" s="66"/>
      <c r="F25" s="66"/>
      <c r="G25" s="66"/>
      <c r="H25" s="66"/>
      <c r="I25" s="66"/>
      <c r="J25" s="66"/>
      <c r="K25" s="66"/>
      <c r="L25" s="67"/>
    </row>
    <row r="26" spans="1:12" ht="88.5" customHeight="1">
      <c r="A26" s="68" t="s">
        <v>149</v>
      </c>
      <c r="B26" s="69"/>
      <c r="C26" s="69"/>
      <c r="D26" s="69"/>
      <c r="E26" s="69"/>
      <c r="F26" s="69"/>
      <c r="G26" s="69"/>
      <c r="H26" s="69"/>
      <c r="I26" s="69"/>
      <c r="J26" s="69"/>
      <c r="K26" s="69"/>
      <c r="L26" s="77"/>
    </row>
    <row r="27" spans="1:12" ht="45.75" customHeight="1">
      <c r="A27" s="53" t="s">
        <v>14</v>
      </c>
      <c r="B27" s="116" t="s">
        <v>122</v>
      </c>
      <c r="C27" s="117"/>
      <c r="D27" s="41">
        <v>834364</v>
      </c>
      <c r="E27" s="41">
        <v>85000</v>
      </c>
      <c r="F27" s="52">
        <f>D27+E27</f>
        <v>919364</v>
      </c>
      <c r="G27" s="41">
        <v>284196.73</v>
      </c>
      <c r="H27" s="52">
        <v>0</v>
      </c>
      <c r="I27" s="52">
        <f>G27+H27</f>
        <v>284196.73</v>
      </c>
      <c r="J27" s="52">
        <f>G27-D27</f>
        <v>-550167.27</v>
      </c>
      <c r="K27" s="52">
        <f>H27-E27</f>
        <v>-85000</v>
      </c>
      <c r="L27" s="52">
        <f>J27+K27</f>
        <v>-635167.27</v>
      </c>
    </row>
    <row r="28" spans="1:12" ht="17.25" customHeight="1">
      <c r="A28" s="65" t="s">
        <v>132</v>
      </c>
      <c r="B28" s="66"/>
      <c r="C28" s="66"/>
      <c r="D28" s="66"/>
      <c r="E28" s="66"/>
      <c r="F28" s="66"/>
      <c r="G28" s="66"/>
      <c r="H28" s="66"/>
      <c r="I28" s="66"/>
      <c r="J28" s="66"/>
      <c r="K28" s="66"/>
      <c r="L28" s="67"/>
    </row>
    <row r="29" spans="1:12" ht="83.25" customHeight="1">
      <c r="A29" s="74" t="s">
        <v>149</v>
      </c>
      <c r="B29" s="75"/>
      <c r="C29" s="75"/>
      <c r="D29" s="75"/>
      <c r="E29" s="75"/>
      <c r="F29" s="75"/>
      <c r="G29" s="75"/>
      <c r="H29" s="75"/>
      <c r="I29" s="75"/>
      <c r="J29" s="75"/>
      <c r="K29" s="75"/>
      <c r="L29" s="76"/>
    </row>
    <row r="30" ht="10.5" customHeight="1">
      <c r="A30" s="3"/>
    </row>
    <row r="31" spans="1:12" ht="15.75" customHeight="1">
      <c r="A31" s="19" t="s">
        <v>91</v>
      </c>
      <c r="B31" s="89" t="s">
        <v>90</v>
      </c>
      <c r="C31" s="89"/>
      <c r="D31" s="89"/>
      <c r="E31" s="89"/>
      <c r="F31" s="89"/>
      <c r="G31" s="89"/>
      <c r="H31" s="89"/>
      <c r="I31" s="89"/>
      <c r="J31" s="89"/>
      <c r="K31" s="89"/>
      <c r="L31" s="11"/>
    </row>
    <row r="32" spans="1:12" ht="15.75" customHeight="1">
      <c r="A32" s="113" t="s">
        <v>92</v>
      </c>
      <c r="B32" s="113"/>
      <c r="C32" s="113"/>
      <c r="D32" s="113"/>
      <c r="E32" s="113"/>
      <c r="F32" s="113"/>
      <c r="G32" s="113"/>
      <c r="H32" s="113"/>
      <c r="I32" s="113"/>
      <c r="J32" s="113"/>
      <c r="K32" s="113"/>
      <c r="L32" s="113"/>
    </row>
    <row r="33" ht="8.25" customHeight="1">
      <c r="A33" s="3"/>
    </row>
    <row r="34" spans="1:12" ht="28.5" customHeight="1">
      <c r="A34" s="26" t="s">
        <v>2</v>
      </c>
      <c r="B34" s="114" t="s">
        <v>3</v>
      </c>
      <c r="C34" s="114"/>
      <c r="D34" s="114"/>
      <c r="E34" s="114" t="s">
        <v>4</v>
      </c>
      <c r="F34" s="114"/>
      <c r="G34" s="114"/>
      <c r="H34" s="114" t="s">
        <v>5</v>
      </c>
      <c r="I34" s="114"/>
      <c r="J34" s="114"/>
      <c r="K34" s="114" t="s">
        <v>6</v>
      </c>
      <c r="L34" s="114"/>
    </row>
    <row r="35" spans="1:12" ht="15.75" customHeight="1">
      <c r="A35" s="25" t="s">
        <v>10</v>
      </c>
      <c r="B35" s="85" t="s">
        <v>16</v>
      </c>
      <c r="C35" s="85"/>
      <c r="D35" s="85"/>
      <c r="E35" s="86" t="s">
        <v>17</v>
      </c>
      <c r="F35" s="86"/>
      <c r="G35" s="86"/>
      <c r="H35" s="86">
        <v>10956.74</v>
      </c>
      <c r="I35" s="86"/>
      <c r="J35" s="86"/>
      <c r="K35" s="86" t="s">
        <v>17</v>
      </c>
      <c r="L35" s="86"/>
    </row>
    <row r="36" spans="1:12" ht="15.75" customHeight="1">
      <c r="A36" s="25" t="s">
        <v>12</v>
      </c>
      <c r="B36" s="85" t="s">
        <v>18</v>
      </c>
      <c r="C36" s="85"/>
      <c r="D36" s="85"/>
      <c r="E36" s="86" t="s">
        <v>12</v>
      </c>
      <c r="F36" s="86"/>
      <c r="G36" s="86"/>
      <c r="H36" s="86" t="s">
        <v>12</v>
      </c>
      <c r="I36" s="86"/>
      <c r="J36" s="86"/>
      <c r="K36" s="86" t="s">
        <v>12</v>
      </c>
      <c r="L36" s="86"/>
    </row>
    <row r="37" spans="1:12" ht="15.75" customHeight="1">
      <c r="A37" s="25" t="s">
        <v>14</v>
      </c>
      <c r="B37" s="85" t="s">
        <v>19</v>
      </c>
      <c r="C37" s="85"/>
      <c r="D37" s="85"/>
      <c r="E37" s="86" t="s">
        <v>17</v>
      </c>
      <c r="F37" s="86"/>
      <c r="G37" s="86"/>
      <c r="H37" s="86">
        <v>10956.74</v>
      </c>
      <c r="I37" s="86"/>
      <c r="J37" s="86"/>
      <c r="K37" s="86" t="s">
        <v>17</v>
      </c>
      <c r="L37" s="86"/>
    </row>
    <row r="38" spans="1:12" ht="15.75" customHeight="1">
      <c r="A38" s="25" t="s">
        <v>15</v>
      </c>
      <c r="B38" s="85" t="s">
        <v>20</v>
      </c>
      <c r="C38" s="85"/>
      <c r="D38" s="85"/>
      <c r="E38" s="86" t="s">
        <v>17</v>
      </c>
      <c r="F38" s="86"/>
      <c r="G38" s="86"/>
      <c r="H38" s="86">
        <v>0</v>
      </c>
      <c r="I38" s="86"/>
      <c r="J38" s="86"/>
      <c r="K38" s="86" t="s">
        <v>17</v>
      </c>
      <c r="L38" s="86"/>
    </row>
    <row r="39" spans="1:12" ht="15.75" customHeight="1">
      <c r="A39" s="25" t="s">
        <v>21</v>
      </c>
      <c r="B39" s="85" t="s">
        <v>22</v>
      </c>
      <c r="C39" s="85"/>
      <c r="D39" s="85"/>
      <c r="E39" s="87"/>
      <c r="F39" s="87"/>
      <c r="G39" s="87"/>
      <c r="H39" s="87"/>
      <c r="I39" s="87"/>
      <c r="J39" s="87"/>
      <c r="K39" s="87">
        <f>E39-H39</f>
        <v>0</v>
      </c>
      <c r="L39" s="87"/>
    </row>
    <row r="40" spans="1:12" ht="15.75" customHeight="1">
      <c r="A40" s="25" t="s">
        <v>12</v>
      </c>
      <c r="B40" s="85" t="s">
        <v>18</v>
      </c>
      <c r="C40" s="85"/>
      <c r="D40" s="85"/>
      <c r="E40" s="87" t="s">
        <v>12</v>
      </c>
      <c r="F40" s="87"/>
      <c r="G40" s="87"/>
      <c r="H40" s="87" t="s">
        <v>12</v>
      </c>
      <c r="I40" s="87"/>
      <c r="J40" s="87"/>
      <c r="K40" s="87" t="s">
        <v>12</v>
      </c>
      <c r="L40" s="87"/>
    </row>
    <row r="41" spans="1:12" ht="15.75" customHeight="1">
      <c r="A41" s="25" t="s">
        <v>23</v>
      </c>
      <c r="B41" s="85" t="s">
        <v>24</v>
      </c>
      <c r="C41" s="85"/>
      <c r="D41" s="85"/>
      <c r="E41" s="87">
        <v>0</v>
      </c>
      <c r="F41" s="87"/>
      <c r="G41" s="87"/>
      <c r="H41" s="87">
        <v>0</v>
      </c>
      <c r="I41" s="87"/>
      <c r="J41" s="87"/>
      <c r="K41" s="87">
        <f>E41-H41</f>
        <v>0</v>
      </c>
      <c r="L41" s="87"/>
    </row>
    <row r="42" spans="1:12" ht="15.75" customHeight="1">
      <c r="A42" s="25" t="s">
        <v>25</v>
      </c>
      <c r="B42" s="85" t="s">
        <v>26</v>
      </c>
      <c r="C42" s="85"/>
      <c r="D42" s="85"/>
      <c r="E42" s="87">
        <v>0</v>
      </c>
      <c r="F42" s="87"/>
      <c r="G42" s="87"/>
      <c r="H42" s="87">
        <v>0</v>
      </c>
      <c r="I42" s="87"/>
      <c r="J42" s="87"/>
      <c r="K42" s="87">
        <v>0</v>
      </c>
      <c r="L42" s="87"/>
    </row>
    <row r="43" spans="1:12" ht="15.75" customHeight="1">
      <c r="A43" s="25" t="s">
        <v>27</v>
      </c>
      <c r="B43" s="85" t="s">
        <v>28</v>
      </c>
      <c r="C43" s="85"/>
      <c r="D43" s="85"/>
      <c r="E43" s="87">
        <v>0</v>
      </c>
      <c r="F43" s="87"/>
      <c r="G43" s="87"/>
      <c r="H43" s="87">
        <v>0</v>
      </c>
      <c r="I43" s="87"/>
      <c r="J43" s="87"/>
      <c r="K43" s="87">
        <v>0</v>
      </c>
      <c r="L43" s="87"/>
    </row>
    <row r="44" spans="1:12" ht="15.75" customHeight="1">
      <c r="A44" s="25" t="s">
        <v>29</v>
      </c>
      <c r="B44" s="85" t="s">
        <v>30</v>
      </c>
      <c r="C44" s="85"/>
      <c r="D44" s="85"/>
      <c r="E44" s="87">
        <v>0</v>
      </c>
      <c r="F44" s="87"/>
      <c r="G44" s="87"/>
      <c r="H44" s="87">
        <v>0</v>
      </c>
      <c r="I44" s="87"/>
      <c r="J44" s="87"/>
      <c r="K44" s="87">
        <v>0</v>
      </c>
      <c r="L44" s="87"/>
    </row>
    <row r="45" spans="1:12" ht="15.75" customHeight="1">
      <c r="A45" s="25" t="s">
        <v>31</v>
      </c>
      <c r="B45" s="85" t="s">
        <v>32</v>
      </c>
      <c r="C45" s="85"/>
      <c r="D45" s="85"/>
      <c r="E45" s="86" t="s">
        <v>17</v>
      </c>
      <c r="F45" s="86"/>
      <c r="G45" s="86"/>
      <c r="H45" s="87">
        <v>0</v>
      </c>
      <c r="I45" s="87"/>
      <c r="J45" s="87"/>
      <c r="K45" s="86" t="s">
        <v>17</v>
      </c>
      <c r="L45" s="86"/>
    </row>
    <row r="46" spans="1:12" ht="15.75" customHeight="1">
      <c r="A46" s="25" t="s">
        <v>12</v>
      </c>
      <c r="B46" s="85" t="s">
        <v>18</v>
      </c>
      <c r="C46" s="85"/>
      <c r="D46" s="85"/>
      <c r="E46" s="86" t="s">
        <v>12</v>
      </c>
      <c r="F46" s="86"/>
      <c r="G46" s="86"/>
      <c r="H46" s="87" t="s">
        <v>12</v>
      </c>
      <c r="I46" s="87"/>
      <c r="J46" s="87"/>
      <c r="K46" s="86" t="s">
        <v>12</v>
      </c>
      <c r="L46" s="86"/>
    </row>
    <row r="47" spans="1:12" ht="15.75" customHeight="1">
      <c r="A47" s="25" t="s">
        <v>33</v>
      </c>
      <c r="B47" s="85" t="s">
        <v>19</v>
      </c>
      <c r="C47" s="85"/>
      <c r="D47" s="85"/>
      <c r="E47" s="86" t="s">
        <v>17</v>
      </c>
      <c r="F47" s="86"/>
      <c r="G47" s="86"/>
      <c r="H47" s="87">
        <v>10956.74</v>
      </c>
      <c r="I47" s="87"/>
      <c r="J47" s="87"/>
      <c r="K47" s="86" t="s">
        <v>17</v>
      </c>
      <c r="L47" s="86"/>
    </row>
    <row r="48" spans="1:12" ht="15.75" customHeight="1">
      <c r="A48" s="25" t="s">
        <v>34</v>
      </c>
      <c r="B48" s="85" t="s">
        <v>20</v>
      </c>
      <c r="C48" s="85"/>
      <c r="D48" s="85"/>
      <c r="E48" s="86" t="s">
        <v>17</v>
      </c>
      <c r="F48" s="86"/>
      <c r="G48" s="86"/>
      <c r="H48" s="87">
        <v>0</v>
      </c>
      <c r="I48" s="87"/>
      <c r="J48" s="87"/>
      <c r="K48" s="86" t="s">
        <v>17</v>
      </c>
      <c r="L48" s="86"/>
    </row>
    <row r="49" ht="15.75">
      <c r="A49" s="3"/>
    </row>
    <row r="50" spans="1:12" ht="23.25" customHeight="1">
      <c r="A50" s="11" t="s">
        <v>93</v>
      </c>
      <c r="B50" s="89" t="s">
        <v>94</v>
      </c>
      <c r="C50" s="89"/>
      <c r="D50" s="89"/>
      <c r="E50" s="89"/>
      <c r="F50" s="89"/>
      <c r="G50" s="89"/>
      <c r="H50" s="89"/>
      <c r="I50" s="89"/>
      <c r="J50" s="89"/>
      <c r="K50" s="89"/>
      <c r="L50" s="17"/>
    </row>
    <row r="51" spans="1:11" ht="15" customHeight="1">
      <c r="A51" s="113" t="s">
        <v>92</v>
      </c>
      <c r="B51" s="113"/>
      <c r="C51" s="113"/>
      <c r="D51" s="113"/>
      <c r="E51" s="113"/>
      <c r="F51" s="113"/>
      <c r="G51" s="113"/>
      <c r="H51" s="113"/>
      <c r="I51" s="113"/>
      <c r="J51" s="113"/>
      <c r="K51" s="113"/>
    </row>
    <row r="52" ht="15.75">
      <c r="A52" s="3"/>
    </row>
    <row r="53" spans="1:11" ht="30.75" customHeight="1">
      <c r="A53" s="79" t="s">
        <v>2</v>
      </c>
      <c r="B53" s="79" t="s">
        <v>3</v>
      </c>
      <c r="C53" s="82" t="s">
        <v>35</v>
      </c>
      <c r="D53" s="83"/>
      <c r="E53" s="84"/>
      <c r="F53" s="82" t="s">
        <v>5</v>
      </c>
      <c r="G53" s="83"/>
      <c r="H53" s="84"/>
      <c r="I53" s="82" t="s">
        <v>6</v>
      </c>
      <c r="J53" s="83"/>
      <c r="K53" s="84"/>
    </row>
    <row r="54" spans="1:11" ht="28.5">
      <c r="A54" s="81"/>
      <c r="B54" s="81"/>
      <c r="C54" s="29" t="s">
        <v>7</v>
      </c>
      <c r="D54" s="29" t="s">
        <v>8</v>
      </c>
      <c r="E54" s="29" t="s">
        <v>9</v>
      </c>
      <c r="F54" s="29" t="s">
        <v>7</v>
      </c>
      <c r="G54" s="29" t="s">
        <v>8</v>
      </c>
      <c r="H54" s="29" t="s">
        <v>9</v>
      </c>
      <c r="I54" s="29" t="s">
        <v>7</v>
      </c>
      <c r="J54" s="29" t="s">
        <v>8</v>
      </c>
      <c r="K54" s="29" t="s">
        <v>9</v>
      </c>
    </row>
    <row r="55" spans="1:11" ht="18.75" customHeight="1">
      <c r="A55" s="110" t="s">
        <v>133</v>
      </c>
      <c r="B55" s="111"/>
      <c r="C55" s="111"/>
      <c r="D55" s="111"/>
      <c r="E55" s="111"/>
      <c r="F55" s="111"/>
      <c r="G55" s="111"/>
      <c r="H55" s="111"/>
      <c r="I55" s="111"/>
      <c r="J55" s="111"/>
      <c r="K55" s="112"/>
    </row>
    <row r="56" spans="1:11" ht="15.75">
      <c r="A56" s="28" t="s">
        <v>10</v>
      </c>
      <c r="B56" s="8" t="s">
        <v>36</v>
      </c>
      <c r="C56" s="4" t="s">
        <v>12</v>
      </c>
      <c r="D56" s="4" t="s">
        <v>12</v>
      </c>
      <c r="E56" s="4" t="s">
        <v>12</v>
      </c>
      <c r="F56" s="4" t="s">
        <v>12</v>
      </c>
      <c r="G56" s="4" t="s">
        <v>12</v>
      </c>
      <c r="H56" s="4" t="s">
        <v>12</v>
      </c>
      <c r="I56" s="4" t="s">
        <v>12</v>
      </c>
      <c r="J56" s="4" t="s">
        <v>12</v>
      </c>
      <c r="K56" s="4" t="s">
        <v>12</v>
      </c>
    </row>
    <row r="57" spans="1:11" ht="15.75">
      <c r="A57" s="56"/>
      <c r="B57" s="57" t="s">
        <v>123</v>
      </c>
      <c r="C57" s="58">
        <v>834364</v>
      </c>
      <c r="D57" s="58">
        <v>85000</v>
      </c>
      <c r="E57" s="58">
        <f>C57+D57</f>
        <v>919364</v>
      </c>
      <c r="F57" s="58">
        <v>284196.73</v>
      </c>
      <c r="G57" s="58"/>
      <c r="H57" s="58">
        <f>F57+G57</f>
        <v>284196.73</v>
      </c>
      <c r="I57" s="58">
        <f>F57-C57</f>
        <v>-550167.27</v>
      </c>
      <c r="J57" s="58">
        <f>G57-D57</f>
        <v>-85000</v>
      </c>
      <c r="K57" s="58">
        <f>H57-E57</f>
        <v>-635167.27</v>
      </c>
    </row>
    <row r="58" spans="1:11" ht="15.75" customHeight="1">
      <c r="A58" s="65" t="s">
        <v>136</v>
      </c>
      <c r="B58" s="66"/>
      <c r="C58" s="66"/>
      <c r="D58" s="66"/>
      <c r="E58" s="66"/>
      <c r="F58" s="66"/>
      <c r="G58" s="66"/>
      <c r="H58" s="66"/>
      <c r="I58" s="66"/>
      <c r="J58" s="66"/>
      <c r="K58" s="67"/>
    </row>
    <row r="59" spans="1:11" ht="26.25" customHeight="1">
      <c r="A59" s="68" t="s">
        <v>137</v>
      </c>
      <c r="B59" s="69"/>
      <c r="C59" s="69"/>
      <c r="D59" s="69"/>
      <c r="E59" s="69"/>
      <c r="F59" s="69"/>
      <c r="G59" s="69"/>
      <c r="H59" s="69"/>
      <c r="I59" s="69"/>
      <c r="J59" s="69"/>
      <c r="K59" s="70"/>
    </row>
    <row r="60" spans="1:11" ht="31.5">
      <c r="A60" s="60"/>
      <c r="B60" s="61" t="s">
        <v>124</v>
      </c>
      <c r="C60" s="59">
        <v>6</v>
      </c>
      <c r="D60" s="59">
        <v>0</v>
      </c>
      <c r="E60" s="64">
        <v>6</v>
      </c>
      <c r="F60" s="59">
        <v>6</v>
      </c>
      <c r="G60" s="59">
        <v>0</v>
      </c>
      <c r="H60" s="59">
        <v>6</v>
      </c>
      <c r="I60" s="58">
        <f>F60-C60</f>
        <v>0</v>
      </c>
      <c r="J60" s="58">
        <f>G60-D60</f>
        <v>0</v>
      </c>
      <c r="K60" s="58">
        <f>H60-E60</f>
        <v>0</v>
      </c>
    </row>
    <row r="61" spans="1:11" ht="15.75" customHeight="1">
      <c r="A61" s="65" t="s">
        <v>136</v>
      </c>
      <c r="B61" s="66"/>
      <c r="C61" s="66"/>
      <c r="D61" s="66"/>
      <c r="E61" s="66"/>
      <c r="F61" s="66"/>
      <c r="G61" s="66"/>
      <c r="H61" s="66"/>
      <c r="I61" s="66"/>
      <c r="J61" s="66"/>
      <c r="K61" s="67"/>
    </row>
    <row r="62" spans="1:11" ht="16.5" customHeight="1">
      <c r="A62" s="74"/>
      <c r="B62" s="75"/>
      <c r="C62" s="75"/>
      <c r="D62" s="75"/>
      <c r="E62" s="75"/>
      <c r="F62" s="75"/>
      <c r="G62" s="75"/>
      <c r="H62" s="75"/>
      <c r="I62" s="75"/>
      <c r="J62" s="75"/>
      <c r="K62" s="76"/>
    </row>
    <row r="63" spans="1:11" ht="15.75" customHeight="1">
      <c r="A63" s="25" t="s">
        <v>21</v>
      </c>
      <c r="B63" s="30" t="s">
        <v>37</v>
      </c>
      <c r="C63" s="54"/>
      <c r="D63" s="54"/>
      <c r="E63" s="54"/>
      <c r="F63" s="54"/>
      <c r="G63" s="54"/>
      <c r="H63" s="54"/>
      <c r="I63" s="54"/>
      <c r="J63" s="54"/>
      <c r="K63" s="54"/>
    </row>
    <row r="64" spans="1:11" ht="33" customHeight="1">
      <c r="A64" s="44"/>
      <c r="B64" s="61" t="s">
        <v>134</v>
      </c>
      <c r="C64" s="59">
        <v>6</v>
      </c>
      <c r="D64" s="59">
        <v>0</v>
      </c>
      <c r="E64" s="59">
        <v>6</v>
      </c>
      <c r="F64" s="59">
        <v>6</v>
      </c>
      <c r="G64" s="59">
        <v>0</v>
      </c>
      <c r="H64" s="59">
        <f>F64+G64</f>
        <v>6</v>
      </c>
      <c r="I64" s="59">
        <f>F64-C64</f>
        <v>0</v>
      </c>
      <c r="J64" s="59">
        <f>G64-D64</f>
        <v>0</v>
      </c>
      <c r="K64" s="59">
        <f>H64-E64</f>
        <v>0</v>
      </c>
    </row>
    <row r="65" spans="1:11" ht="15.75" customHeight="1">
      <c r="A65" s="65" t="s">
        <v>136</v>
      </c>
      <c r="B65" s="66"/>
      <c r="C65" s="66"/>
      <c r="D65" s="66"/>
      <c r="E65" s="66"/>
      <c r="F65" s="66"/>
      <c r="G65" s="66"/>
      <c r="H65" s="66"/>
      <c r="I65" s="66"/>
      <c r="J65" s="66"/>
      <c r="K65" s="67"/>
    </row>
    <row r="66" spans="1:11" ht="33" customHeight="1">
      <c r="A66" s="74" t="s">
        <v>138</v>
      </c>
      <c r="B66" s="75"/>
      <c r="C66" s="75"/>
      <c r="D66" s="75"/>
      <c r="E66" s="75"/>
      <c r="F66" s="75"/>
      <c r="G66" s="75"/>
      <c r="H66" s="75"/>
      <c r="I66" s="75"/>
      <c r="J66" s="75"/>
      <c r="K66" s="76"/>
    </row>
    <row r="67" spans="1:11" ht="15.75">
      <c r="A67" s="50" t="s">
        <v>31</v>
      </c>
      <c r="B67" s="7" t="s">
        <v>38</v>
      </c>
      <c r="C67" s="62"/>
      <c r="D67" s="62"/>
      <c r="E67" s="62"/>
      <c r="F67" s="62"/>
      <c r="G67" s="62"/>
      <c r="H67" s="62"/>
      <c r="I67" s="62"/>
      <c r="J67" s="62"/>
      <c r="K67" s="62"/>
    </row>
    <row r="68" spans="1:11" ht="15.75">
      <c r="A68" s="4"/>
      <c r="B68" s="24" t="s">
        <v>125</v>
      </c>
      <c r="C68" s="48">
        <v>139061</v>
      </c>
      <c r="D68" s="48">
        <v>14167</v>
      </c>
      <c r="E68" s="48">
        <f>C68+D68</f>
        <v>153228</v>
      </c>
      <c r="F68" s="48">
        <v>47366.12</v>
      </c>
      <c r="G68" s="48"/>
      <c r="H68" s="48">
        <f>F68+G68</f>
        <v>47366.12</v>
      </c>
      <c r="I68" s="48">
        <f>F68-C68</f>
        <v>-91694.88</v>
      </c>
      <c r="J68" s="48">
        <f>G68-D68</f>
        <v>-14167</v>
      </c>
      <c r="K68" s="48">
        <f>H68-E68</f>
        <v>-105861.88</v>
      </c>
    </row>
    <row r="69" spans="1:11" ht="15.75">
      <c r="A69" s="65" t="s">
        <v>136</v>
      </c>
      <c r="B69" s="66"/>
      <c r="C69" s="66"/>
      <c r="D69" s="66"/>
      <c r="E69" s="66"/>
      <c r="F69" s="66"/>
      <c r="G69" s="66"/>
      <c r="H69" s="66"/>
      <c r="I69" s="66"/>
      <c r="J69" s="66"/>
      <c r="K69" s="67"/>
    </row>
    <row r="70" spans="1:11" ht="32.25" customHeight="1">
      <c r="A70" s="68" t="s">
        <v>139</v>
      </c>
      <c r="B70" s="69"/>
      <c r="C70" s="69"/>
      <c r="D70" s="69"/>
      <c r="E70" s="69"/>
      <c r="F70" s="69"/>
      <c r="G70" s="69"/>
      <c r="H70" s="69"/>
      <c r="I70" s="69"/>
      <c r="J70" s="69"/>
      <c r="K70" s="77"/>
    </row>
    <row r="71" spans="1:11" ht="47.25">
      <c r="A71" s="4" t="s">
        <v>12</v>
      </c>
      <c r="B71" s="24" t="s">
        <v>126</v>
      </c>
      <c r="C71" s="49">
        <v>100</v>
      </c>
      <c r="D71" s="49"/>
      <c r="E71" s="48">
        <f>C71+D71</f>
        <v>100</v>
      </c>
      <c r="F71" s="49">
        <v>100</v>
      </c>
      <c r="G71" s="49"/>
      <c r="H71" s="48">
        <f>F71+G71</f>
        <v>100</v>
      </c>
      <c r="I71" s="48">
        <f>F71-C71</f>
        <v>0</v>
      </c>
      <c r="J71" s="48">
        <f>G71-D71</f>
        <v>0</v>
      </c>
      <c r="K71" s="48">
        <f>H71-E71</f>
        <v>0</v>
      </c>
    </row>
    <row r="72" spans="1:11" ht="15.75">
      <c r="A72" s="23" t="s">
        <v>39</v>
      </c>
      <c r="B72" s="8" t="s">
        <v>40</v>
      </c>
      <c r="C72" s="55"/>
      <c r="D72" s="55"/>
      <c r="E72" s="55"/>
      <c r="F72" s="55"/>
      <c r="G72" s="55"/>
      <c r="H72" s="55"/>
      <c r="I72" s="55"/>
      <c r="J72" s="55"/>
      <c r="K72" s="55"/>
    </row>
    <row r="73" spans="1:11" ht="47.25">
      <c r="A73" s="4"/>
      <c r="B73" s="24" t="s">
        <v>135</v>
      </c>
      <c r="C73" s="49">
        <v>100</v>
      </c>
      <c r="D73" s="49"/>
      <c r="E73" s="49">
        <f>C73+D73</f>
        <v>100</v>
      </c>
      <c r="F73" s="49">
        <v>100</v>
      </c>
      <c r="G73" s="49"/>
      <c r="H73" s="49">
        <f>F73+G73</f>
        <v>100</v>
      </c>
      <c r="I73" s="49">
        <f>F73-C73</f>
        <v>0</v>
      </c>
      <c r="J73" s="49">
        <f>G73-D73</f>
        <v>0</v>
      </c>
      <c r="K73" s="49">
        <f>H73-E73</f>
        <v>0</v>
      </c>
    </row>
    <row r="74" spans="1:11" ht="15.75" customHeight="1">
      <c r="A74" s="127" t="s">
        <v>41</v>
      </c>
      <c r="B74" s="128"/>
      <c r="C74" s="128"/>
      <c r="D74" s="128"/>
      <c r="E74" s="128"/>
      <c r="F74" s="128"/>
      <c r="G74" s="128"/>
      <c r="H74" s="128"/>
      <c r="I74" s="128"/>
      <c r="J74" s="128"/>
      <c r="K74" s="129"/>
    </row>
    <row r="75" spans="1:11" ht="31.5" customHeight="1">
      <c r="A75" s="110" t="s">
        <v>141</v>
      </c>
      <c r="B75" s="111"/>
      <c r="C75" s="111"/>
      <c r="D75" s="111"/>
      <c r="E75" s="111"/>
      <c r="F75" s="111"/>
      <c r="G75" s="111"/>
      <c r="H75" s="111"/>
      <c r="I75" s="111"/>
      <c r="J75" s="111"/>
      <c r="K75" s="112"/>
    </row>
    <row r="76" ht="9.75" customHeight="1">
      <c r="A76" s="32"/>
    </row>
    <row r="77" spans="1:11" s="31" customFormat="1" ht="17.25" customHeight="1">
      <c r="A77" s="78" t="s">
        <v>42</v>
      </c>
      <c r="B77" s="78"/>
      <c r="C77" s="78"/>
      <c r="D77" s="78"/>
      <c r="E77" s="78"/>
      <c r="F77" s="78"/>
      <c r="G77" s="78"/>
      <c r="H77" s="78"/>
      <c r="I77" s="78"/>
      <c r="J77" s="78"/>
      <c r="K77" s="78"/>
    </row>
    <row r="78" ht="12.75">
      <c r="A78" s="2"/>
    </row>
    <row r="79" spans="1:11" ht="15" customHeight="1">
      <c r="A79" s="11" t="s">
        <v>95</v>
      </c>
      <c r="B79" s="89" t="s">
        <v>96</v>
      </c>
      <c r="C79" s="89"/>
      <c r="D79" s="89"/>
      <c r="E79" s="89"/>
      <c r="F79" s="89"/>
      <c r="G79" s="89"/>
      <c r="H79" s="89"/>
      <c r="I79" s="89"/>
      <c r="J79" s="89"/>
      <c r="K79" s="89"/>
    </row>
    <row r="80" ht="15.75">
      <c r="A80" s="3"/>
    </row>
    <row r="81" spans="1:11" ht="15.75" customHeight="1">
      <c r="A81" s="79" t="s">
        <v>2</v>
      </c>
      <c r="B81" s="79" t="s">
        <v>3</v>
      </c>
      <c r="C81" s="104" t="s">
        <v>43</v>
      </c>
      <c r="D81" s="105"/>
      <c r="E81" s="106"/>
      <c r="F81" s="104" t="s">
        <v>44</v>
      </c>
      <c r="G81" s="105"/>
      <c r="H81" s="106"/>
      <c r="I81" s="104" t="s">
        <v>45</v>
      </c>
      <c r="J81" s="105"/>
      <c r="K81" s="106"/>
    </row>
    <row r="82" spans="1:11" ht="15.75" customHeight="1">
      <c r="A82" s="80"/>
      <c r="B82" s="80"/>
      <c r="C82" s="107"/>
      <c r="D82" s="108"/>
      <c r="E82" s="109"/>
      <c r="F82" s="107"/>
      <c r="G82" s="108"/>
      <c r="H82" s="109"/>
      <c r="I82" s="107" t="s">
        <v>46</v>
      </c>
      <c r="J82" s="108"/>
      <c r="K82" s="109"/>
    </row>
    <row r="83" spans="1:11" ht="28.5">
      <c r="A83" s="81"/>
      <c r="B83" s="81"/>
      <c r="C83" s="29" t="s">
        <v>7</v>
      </c>
      <c r="D83" s="29" t="s">
        <v>8</v>
      </c>
      <c r="E83" s="29" t="s">
        <v>9</v>
      </c>
      <c r="F83" s="29" t="s">
        <v>7</v>
      </c>
      <c r="G83" s="29" t="s">
        <v>8</v>
      </c>
      <c r="H83" s="29" t="s">
        <v>9</v>
      </c>
      <c r="I83" s="29" t="s">
        <v>7</v>
      </c>
      <c r="J83" s="29" t="s">
        <v>8</v>
      </c>
      <c r="K83" s="29" t="s">
        <v>9</v>
      </c>
    </row>
    <row r="84" spans="1:11" ht="23.25" customHeight="1">
      <c r="A84" s="4" t="s">
        <v>12</v>
      </c>
      <c r="B84" s="8" t="s">
        <v>11</v>
      </c>
      <c r="C84" s="46">
        <f>C88</f>
        <v>172786.24</v>
      </c>
      <c r="D84" s="46">
        <f>D88</f>
        <v>0</v>
      </c>
      <c r="E84" s="46">
        <f>C84+D84</f>
        <v>172786.24</v>
      </c>
      <c r="F84" s="46">
        <f>F88</f>
        <v>284196.73</v>
      </c>
      <c r="G84" s="46">
        <f>G88</f>
        <v>0</v>
      </c>
      <c r="H84" s="46">
        <f>F84+G84</f>
        <v>284196.73</v>
      </c>
      <c r="I84" s="47">
        <f>(F84/C84)*100-100</f>
        <v>64.47879761721765</v>
      </c>
      <c r="J84" s="47">
        <v>0</v>
      </c>
      <c r="K84" s="47">
        <f>(H84/E84)*100-100</f>
        <v>64.47879761721765</v>
      </c>
    </row>
    <row r="85" spans="1:11" ht="15.75">
      <c r="A85" s="4" t="s">
        <v>12</v>
      </c>
      <c r="B85" s="5" t="s">
        <v>13</v>
      </c>
      <c r="C85" s="46" t="s">
        <v>12</v>
      </c>
      <c r="D85" s="46" t="s">
        <v>12</v>
      </c>
      <c r="E85" s="46" t="s">
        <v>12</v>
      </c>
      <c r="F85" s="46" t="s">
        <v>12</v>
      </c>
      <c r="G85" s="46" t="s">
        <v>12</v>
      </c>
      <c r="H85" s="46" t="s">
        <v>12</v>
      </c>
      <c r="I85" s="46" t="s">
        <v>12</v>
      </c>
      <c r="J85" s="46" t="s">
        <v>12</v>
      </c>
      <c r="K85" s="46" t="s">
        <v>12</v>
      </c>
    </row>
    <row r="86" spans="1:11" ht="15.75">
      <c r="A86" s="65" t="s">
        <v>142</v>
      </c>
      <c r="B86" s="66"/>
      <c r="C86" s="66"/>
      <c r="D86" s="66"/>
      <c r="E86" s="66"/>
      <c r="F86" s="66"/>
      <c r="G86" s="66"/>
      <c r="H86" s="66"/>
      <c r="I86" s="66"/>
      <c r="J86" s="66"/>
      <c r="K86" s="67"/>
    </row>
    <row r="87" spans="1:11" ht="30" customHeight="1">
      <c r="A87" s="74" t="s">
        <v>144</v>
      </c>
      <c r="B87" s="75"/>
      <c r="C87" s="75"/>
      <c r="D87" s="75"/>
      <c r="E87" s="75"/>
      <c r="F87" s="75"/>
      <c r="G87" s="75"/>
      <c r="H87" s="75"/>
      <c r="I87" s="75"/>
      <c r="J87" s="75"/>
      <c r="K87" s="76"/>
    </row>
    <row r="88" spans="1:11" ht="50.25" customHeight="1">
      <c r="A88" s="4" t="s">
        <v>12</v>
      </c>
      <c r="B88" s="5" t="s">
        <v>140</v>
      </c>
      <c r="C88" s="46">
        <v>172786.24</v>
      </c>
      <c r="D88" s="46">
        <v>0</v>
      </c>
      <c r="E88" s="46">
        <f>C88+D88</f>
        <v>172786.24</v>
      </c>
      <c r="F88" s="46">
        <v>284196.73</v>
      </c>
      <c r="G88" s="46">
        <v>0</v>
      </c>
      <c r="H88" s="46">
        <f>F88+G88</f>
        <v>284196.73</v>
      </c>
      <c r="I88" s="47">
        <f>(F88/C88)*100-100</f>
        <v>64.47879761721765</v>
      </c>
      <c r="J88" s="47">
        <v>0</v>
      </c>
      <c r="K88" s="47">
        <f>(H88/E88)*100-100</f>
        <v>64.47879761721765</v>
      </c>
    </row>
    <row r="89" spans="1:11" ht="35.25" customHeight="1">
      <c r="A89" s="65" t="s">
        <v>143</v>
      </c>
      <c r="B89" s="66"/>
      <c r="C89" s="66"/>
      <c r="D89" s="66"/>
      <c r="E89" s="66"/>
      <c r="F89" s="66"/>
      <c r="G89" s="66"/>
      <c r="H89" s="66"/>
      <c r="I89" s="66"/>
      <c r="J89" s="66"/>
      <c r="K89" s="67"/>
    </row>
    <row r="90" spans="1:11" ht="34.5" customHeight="1">
      <c r="A90" s="74" t="s">
        <v>145</v>
      </c>
      <c r="B90" s="75"/>
      <c r="C90" s="75"/>
      <c r="D90" s="75"/>
      <c r="E90" s="75"/>
      <c r="F90" s="75"/>
      <c r="G90" s="75"/>
      <c r="H90" s="75"/>
      <c r="I90" s="75"/>
      <c r="J90" s="75"/>
      <c r="K90" s="76"/>
    </row>
    <row r="91" spans="1:11" ht="15.75">
      <c r="A91" s="23" t="s">
        <v>10</v>
      </c>
      <c r="B91" s="8" t="s">
        <v>36</v>
      </c>
      <c r="C91" s="46" t="s">
        <v>12</v>
      </c>
      <c r="D91" s="46" t="s">
        <v>12</v>
      </c>
      <c r="E91" s="46" t="s">
        <v>12</v>
      </c>
      <c r="F91" s="46" t="s">
        <v>12</v>
      </c>
      <c r="G91" s="46" t="s">
        <v>12</v>
      </c>
      <c r="H91" s="46" t="s">
        <v>12</v>
      </c>
      <c r="I91" s="47"/>
      <c r="J91" s="47"/>
      <c r="K91" s="47"/>
    </row>
    <row r="92" spans="1:11" ht="15.75">
      <c r="A92" s="21"/>
      <c r="B92" s="57" t="s">
        <v>123</v>
      </c>
      <c r="C92" s="58">
        <v>172786.54</v>
      </c>
      <c r="D92" s="58">
        <v>0</v>
      </c>
      <c r="E92" s="58">
        <f>C92+D92</f>
        <v>172786.54</v>
      </c>
      <c r="F92" s="46">
        <v>284196.73</v>
      </c>
      <c r="G92" s="58">
        <v>0</v>
      </c>
      <c r="H92" s="58">
        <f>F92+G92</f>
        <v>284196.73</v>
      </c>
      <c r="I92" s="63">
        <f>(F92/C92)*100-100</f>
        <v>64.47851204150507</v>
      </c>
      <c r="J92" s="63">
        <v>0</v>
      </c>
      <c r="K92" s="63">
        <f>(H92/E92)*100-100</f>
        <v>64.47851204150507</v>
      </c>
    </row>
    <row r="93" spans="1:11" ht="15.75">
      <c r="A93" s="65" t="s">
        <v>146</v>
      </c>
      <c r="B93" s="66"/>
      <c r="C93" s="66"/>
      <c r="D93" s="66"/>
      <c r="E93" s="66"/>
      <c r="F93" s="66"/>
      <c r="G93" s="66"/>
      <c r="H93" s="66"/>
      <c r="I93" s="66"/>
      <c r="J93" s="66"/>
      <c r="K93" s="67"/>
    </row>
    <row r="94" spans="1:11" ht="32.25" customHeight="1">
      <c r="A94" s="74" t="s">
        <v>147</v>
      </c>
      <c r="B94" s="75"/>
      <c r="C94" s="75"/>
      <c r="D94" s="75"/>
      <c r="E94" s="75"/>
      <c r="F94" s="75"/>
      <c r="G94" s="75"/>
      <c r="H94" s="75"/>
      <c r="I94" s="75"/>
      <c r="J94" s="75"/>
      <c r="K94" s="76"/>
    </row>
    <row r="95" spans="1:11" ht="31.5">
      <c r="A95" s="21"/>
      <c r="B95" s="61" t="s">
        <v>124</v>
      </c>
      <c r="C95" s="59">
        <v>6</v>
      </c>
      <c r="D95" s="59">
        <v>0</v>
      </c>
      <c r="E95" s="59">
        <f>C95+D95</f>
        <v>6</v>
      </c>
      <c r="F95" s="59">
        <v>6</v>
      </c>
      <c r="G95" s="59">
        <v>0</v>
      </c>
      <c r="H95" s="59">
        <f>F95+G95</f>
        <v>6</v>
      </c>
      <c r="I95" s="63">
        <f>(F95/C95)*100-100</f>
        <v>0</v>
      </c>
      <c r="J95" s="63">
        <v>0</v>
      </c>
      <c r="K95" s="63">
        <f>(H95/E95)*100-100</f>
        <v>0</v>
      </c>
    </row>
    <row r="96" spans="1:11" ht="15.75">
      <c r="A96" s="65" t="s">
        <v>146</v>
      </c>
      <c r="B96" s="66"/>
      <c r="C96" s="66"/>
      <c r="D96" s="66"/>
      <c r="E96" s="66"/>
      <c r="F96" s="66"/>
      <c r="G96" s="66"/>
      <c r="H96" s="66"/>
      <c r="I96" s="66"/>
      <c r="J96" s="66"/>
      <c r="K96" s="67"/>
    </row>
    <row r="97" spans="1:11" ht="14.25" customHeight="1">
      <c r="A97" s="71"/>
      <c r="B97" s="72"/>
      <c r="C97" s="72"/>
      <c r="D97" s="72"/>
      <c r="E97" s="72"/>
      <c r="F97" s="72"/>
      <c r="G97" s="72"/>
      <c r="H97" s="72"/>
      <c r="I97" s="72"/>
      <c r="J97" s="72"/>
      <c r="K97" s="73"/>
    </row>
    <row r="98" spans="1:11" ht="15.75">
      <c r="A98" s="23" t="s">
        <v>21</v>
      </c>
      <c r="B98" s="8" t="s">
        <v>37</v>
      </c>
      <c r="C98" s="46" t="s">
        <v>12</v>
      </c>
      <c r="D98" s="46" t="s">
        <v>12</v>
      </c>
      <c r="E98" s="46" t="s">
        <v>12</v>
      </c>
      <c r="F98" s="46" t="s">
        <v>12</v>
      </c>
      <c r="G98" s="46" t="s">
        <v>12</v>
      </c>
      <c r="H98" s="46" t="s">
        <v>12</v>
      </c>
      <c r="I98" s="47"/>
      <c r="J98" s="47"/>
      <c r="K98" s="47"/>
    </row>
    <row r="99" spans="1:11" ht="31.5">
      <c r="A99" s="15"/>
      <c r="B99" s="61" t="s">
        <v>134</v>
      </c>
      <c r="C99" s="59">
        <v>6</v>
      </c>
      <c r="D99" s="59">
        <v>0</v>
      </c>
      <c r="E99" s="59">
        <f>C99+D99</f>
        <v>6</v>
      </c>
      <c r="F99" s="59">
        <v>6</v>
      </c>
      <c r="G99" s="59">
        <v>0</v>
      </c>
      <c r="H99" s="59">
        <f>F99+G99</f>
        <v>6</v>
      </c>
      <c r="I99" s="63">
        <f>(F99/C99)*100-100</f>
        <v>0</v>
      </c>
      <c r="J99" s="63">
        <v>0</v>
      </c>
      <c r="K99" s="63">
        <f>(H99/E99)*100-100</f>
        <v>0</v>
      </c>
    </row>
    <row r="100" spans="1:11" ht="15.75">
      <c r="A100" s="65" t="s">
        <v>146</v>
      </c>
      <c r="B100" s="66"/>
      <c r="C100" s="66"/>
      <c r="D100" s="66"/>
      <c r="E100" s="66"/>
      <c r="F100" s="66"/>
      <c r="G100" s="66"/>
      <c r="H100" s="66"/>
      <c r="I100" s="66"/>
      <c r="J100" s="66"/>
      <c r="K100" s="67"/>
    </row>
    <row r="101" spans="1:11" ht="12.75" customHeight="1">
      <c r="A101" s="71"/>
      <c r="B101" s="72"/>
      <c r="C101" s="72"/>
      <c r="D101" s="72"/>
      <c r="E101" s="72"/>
      <c r="F101" s="72"/>
      <c r="G101" s="72"/>
      <c r="H101" s="72"/>
      <c r="I101" s="72"/>
      <c r="J101" s="72"/>
      <c r="K101" s="73"/>
    </row>
    <row r="102" spans="1:11" ht="15.75">
      <c r="A102" s="23" t="s">
        <v>31</v>
      </c>
      <c r="B102" s="8" t="s">
        <v>38</v>
      </c>
      <c r="C102" s="46" t="s">
        <v>12</v>
      </c>
      <c r="D102" s="46" t="s">
        <v>12</v>
      </c>
      <c r="E102" s="46" t="s">
        <v>12</v>
      </c>
      <c r="F102" s="46" t="s">
        <v>12</v>
      </c>
      <c r="G102" s="46" t="s">
        <v>12</v>
      </c>
      <c r="H102" s="46" t="s">
        <v>12</v>
      </c>
      <c r="I102" s="47"/>
      <c r="J102" s="47"/>
      <c r="K102" s="47"/>
    </row>
    <row r="103" spans="1:11" ht="15.75">
      <c r="A103" s="4"/>
      <c r="B103" s="24" t="s">
        <v>125</v>
      </c>
      <c r="C103" s="48">
        <v>28797.76</v>
      </c>
      <c r="D103" s="48">
        <v>0</v>
      </c>
      <c r="E103" s="48">
        <f>C103+D103</f>
        <v>28797.76</v>
      </c>
      <c r="F103" s="48">
        <v>47366.12</v>
      </c>
      <c r="G103" s="48">
        <v>0</v>
      </c>
      <c r="H103" s="48">
        <f>F103+G103</f>
        <v>47366.12</v>
      </c>
      <c r="I103" s="47">
        <f>(F103/C103)*100-100</f>
        <v>64.47848721567235</v>
      </c>
      <c r="J103" s="47">
        <v>0</v>
      </c>
      <c r="K103" s="47">
        <f>(H103/E103)*100-100</f>
        <v>64.47848721567235</v>
      </c>
    </row>
    <row r="104" spans="1:11" ht="15.75">
      <c r="A104" s="65" t="s">
        <v>146</v>
      </c>
      <c r="B104" s="66"/>
      <c r="C104" s="66"/>
      <c r="D104" s="66"/>
      <c r="E104" s="66"/>
      <c r="F104" s="66"/>
      <c r="G104" s="66"/>
      <c r="H104" s="66"/>
      <c r="I104" s="66"/>
      <c r="J104" s="66"/>
      <c r="K104" s="67"/>
    </row>
    <row r="105" spans="1:11" ht="33.75" customHeight="1">
      <c r="A105" s="68" t="s">
        <v>150</v>
      </c>
      <c r="B105" s="69"/>
      <c r="C105" s="69"/>
      <c r="D105" s="69"/>
      <c r="E105" s="69"/>
      <c r="F105" s="69"/>
      <c r="G105" s="69"/>
      <c r="H105" s="69"/>
      <c r="I105" s="69"/>
      <c r="J105" s="69"/>
      <c r="K105" s="70"/>
    </row>
    <row r="106" spans="1:11" ht="47.25">
      <c r="A106" s="4"/>
      <c r="B106" s="24" t="s">
        <v>126</v>
      </c>
      <c r="C106" s="49">
        <v>100</v>
      </c>
      <c r="D106" s="49">
        <v>100</v>
      </c>
      <c r="E106" s="49">
        <f>C106+D106</f>
        <v>200</v>
      </c>
      <c r="F106" s="49">
        <v>100</v>
      </c>
      <c r="G106" s="49"/>
      <c r="H106" s="49">
        <f>F106+G106</f>
        <v>100</v>
      </c>
      <c r="I106" s="47">
        <f>(F106/C106)*100-100</f>
        <v>0</v>
      </c>
      <c r="J106" s="47">
        <v>0</v>
      </c>
      <c r="K106" s="47">
        <f>(H106/E106)*100-100</f>
        <v>-50</v>
      </c>
    </row>
    <row r="107" spans="1:11" ht="15.75">
      <c r="A107" s="23" t="s">
        <v>39</v>
      </c>
      <c r="B107" s="8" t="s">
        <v>40</v>
      </c>
      <c r="C107" s="46" t="s">
        <v>12</v>
      </c>
      <c r="D107" s="46" t="s">
        <v>12</v>
      </c>
      <c r="E107" s="46" t="s">
        <v>12</v>
      </c>
      <c r="F107" s="46" t="s">
        <v>12</v>
      </c>
      <c r="G107" s="46" t="s">
        <v>12</v>
      </c>
      <c r="H107" s="46" t="s">
        <v>12</v>
      </c>
      <c r="I107" s="46" t="s">
        <v>12</v>
      </c>
      <c r="J107" s="46" t="s">
        <v>12</v>
      </c>
      <c r="K107" s="46" t="s">
        <v>12</v>
      </c>
    </row>
    <row r="108" spans="1:11" ht="47.25">
      <c r="A108" s="4"/>
      <c r="B108" s="24" t="s">
        <v>135</v>
      </c>
      <c r="C108" s="49">
        <v>100</v>
      </c>
      <c r="D108" s="49">
        <v>100</v>
      </c>
      <c r="E108" s="49">
        <f>C108+D108</f>
        <v>200</v>
      </c>
      <c r="F108" s="49">
        <v>100</v>
      </c>
      <c r="G108" s="49"/>
      <c r="H108" s="49">
        <f>F108+G108</f>
        <v>100</v>
      </c>
      <c r="I108" s="49">
        <v>0</v>
      </c>
      <c r="J108" s="49">
        <v>0</v>
      </c>
      <c r="K108" s="49">
        <v>0</v>
      </c>
    </row>
    <row r="109" ht="15.75">
      <c r="A109" s="3"/>
    </row>
    <row r="110" spans="1:11" ht="19.5" customHeight="1">
      <c r="A110" s="11" t="s">
        <v>97</v>
      </c>
      <c r="B110" s="11" t="s">
        <v>98</v>
      </c>
      <c r="C110" s="11"/>
      <c r="D110" s="11"/>
      <c r="E110" s="11"/>
      <c r="F110" s="11"/>
      <c r="G110" s="11"/>
      <c r="H110" s="11"/>
      <c r="I110" s="11"/>
      <c r="J110" s="11"/>
      <c r="K110" s="11"/>
    </row>
    <row r="111" ht="15.75">
      <c r="A111" s="3"/>
    </row>
    <row r="112" spans="1:8" ht="77.25">
      <c r="A112" s="28" t="s">
        <v>47</v>
      </c>
      <c r="B112" s="23" t="s">
        <v>48</v>
      </c>
      <c r="C112" s="28" t="s">
        <v>49</v>
      </c>
      <c r="D112" s="28" t="s">
        <v>50</v>
      </c>
      <c r="E112" s="28" t="s">
        <v>51</v>
      </c>
      <c r="F112" s="28" t="s">
        <v>52</v>
      </c>
      <c r="G112" s="28" t="s">
        <v>53</v>
      </c>
      <c r="H112" s="27" t="s">
        <v>54</v>
      </c>
    </row>
    <row r="113" spans="1:8" ht="15.75">
      <c r="A113" s="23">
        <v>1</v>
      </c>
      <c r="B113" s="23">
        <v>2</v>
      </c>
      <c r="C113" s="23">
        <v>3</v>
      </c>
      <c r="D113" s="23">
        <v>4</v>
      </c>
      <c r="E113" s="23">
        <v>5</v>
      </c>
      <c r="F113" s="23" t="s">
        <v>55</v>
      </c>
      <c r="G113" s="23">
        <v>7</v>
      </c>
      <c r="H113" s="23" t="s">
        <v>56</v>
      </c>
    </row>
    <row r="114" spans="1:8" ht="15.75">
      <c r="A114" s="102" t="s">
        <v>57</v>
      </c>
      <c r="B114" s="6" t="s">
        <v>58</v>
      </c>
      <c r="C114" s="100" t="s">
        <v>59</v>
      </c>
      <c r="D114" s="98">
        <v>0</v>
      </c>
      <c r="E114" s="98">
        <v>0</v>
      </c>
      <c r="F114" s="98">
        <v>0</v>
      </c>
      <c r="G114" s="100" t="s">
        <v>59</v>
      </c>
      <c r="H114" s="100" t="s">
        <v>59</v>
      </c>
    </row>
    <row r="115" spans="1:8" ht="15.75">
      <c r="A115" s="103"/>
      <c r="B115" s="7" t="s">
        <v>60</v>
      </c>
      <c r="C115" s="101"/>
      <c r="D115" s="99"/>
      <c r="E115" s="99"/>
      <c r="F115" s="99"/>
      <c r="G115" s="101"/>
      <c r="H115" s="101"/>
    </row>
    <row r="116" spans="1:8" ht="15.75">
      <c r="A116" s="4"/>
      <c r="B116" s="5" t="s">
        <v>61</v>
      </c>
      <c r="C116" s="4" t="s">
        <v>59</v>
      </c>
      <c r="D116" s="45">
        <v>0</v>
      </c>
      <c r="E116" s="45">
        <v>0</v>
      </c>
      <c r="F116" s="45">
        <v>0</v>
      </c>
      <c r="G116" s="4" t="s">
        <v>59</v>
      </c>
      <c r="H116" s="4" t="s">
        <v>59</v>
      </c>
    </row>
    <row r="117" spans="1:8" ht="31.5">
      <c r="A117" s="4"/>
      <c r="B117" s="5" t="s">
        <v>62</v>
      </c>
      <c r="C117" s="4" t="s">
        <v>59</v>
      </c>
      <c r="D117" s="45">
        <v>0</v>
      </c>
      <c r="E117" s="45">
        <v>0</v>
      </c>
      <c r="F117" s="45">
        <v>0</v>
      </c>
      <c r="G117" s="4" t="s">
        <v>59</v>
      </c>
      <c r="H117" s="4" t="s">
        <v>59</v>
      </c>
    </row>
    <row r="118" spans="1:8" ht="27.75" customHeight="1">
      <c r="A118" s="4"/>
      <c r="B118" s="5" t="s">
        <v>63</v>
      </c>
      <c r="C118" s="4" t="s">
        <v>59</v>
      </c>
      <c r="D118" s="45">
        <v>0</v>
      </c>
      <c r="E118" s="45">
        <v>0</v>
      </c>
      <c r="F118" s="45">
        <v>0</v>
      </c>
      <c r="G118" s="4" t="s">
        <v>59</v>
      </c>
      <c r="H118" s="4" t="s">
        <v>59</v>
      </c>
    </row>
    <row r="119" spans="1:8" ht="15.75">
      <c r="A119" s="4"/>
      <c r="B119" s="5" t="s">
        <v>64</v>
      </c>
      <c r="C119" s="4" t="s">
        <v>59</v>
      </c>
      <c r="D119" s="45">
        <v>0</v>
      </c>
      <c r="E119" s="45">
        <v>0</v>
      </c>
      <c r="F119" s="45">
        <v>0</v>
      </c>
      <c r="G119" s="4" t="s">
        <v>59</v>
      </c>
      <c r="H119" s="4" t="s">
        <v>59</v>
      </c>
    </row>
    <row r="120" spans="1:8" ht="15.75">
      <c r="A120" s="102" t="s">
        <v>65</v>
      </c>
      <c r="B120" s="6" t="s">
        <v>66</v>
      </c>
      <c r="C120" s="100" t="s">
        <v>59</v>
      </c>
      <c r="D120" s="98">
        <v>0</v>
      </c>
      <c r="E120" s="98">
        <v>0</v>
      </c>
      <c r="F120" s="98">
        <v>0</v>
      </c>
      <c r="G120" s="100" t="s">
        <v>59</v>
      </c>
      <c r="H120" s="100" t="s">
        <v>59</v>
      </c>
    </row>
    <row r="121" spans="1:8" ht="15.75">
      <c r="A121" s="103"/>
      <c r="B121" s="7" t="s">
        <v>60</v>
      </c>
      <c r="C121" s="101"/>
      <c r="D121" s="99"/>
      <c r="E121" s="99"/>
      <c r="F121" s="99"/>
      <c r="G121" s="101"/>
      <c r="H121" s="101"/>
    </row>
    <row r="122" spans="1:8" ht="18" customHeight="1">
      <c r="A122" s="33" t="s">
        <v>99</v>
      </c>
      <c r="B122" s="8" t="s">
        <v>67</v>
      </c>
      <c r="C122" s="5">
        <v>0</v>
      </c>
      <c r="D122" s="5">
        <v>0</v>
      </c>
      <c r="E122" s="5">
        <v>0</v>
      </c>
      <c r="F122" s="5">
        <v>0</v>
      </c>
      <c r="G122" s="5">
        <v>0</v>
      </c>
      <c r="H122" s="5">
        <v>0</v>
      </c>
    </row>
    <row r="123" spans="1:8" ht="15.75" customHeight="1">
      <c r="A123" s="4"/>
      <c r="B123" s="9" t="s">
        <v>68</v>
      </c>
      <c r="C123" s="5">
        <v>0</v>
      </c>
      <c r="D123" s="5">
        <v>0</v>
      </c>
      <c r="E123" s="5">
        <v>0</v>
      </c>
      <c r="F123" s="5">
        <v>0</v>
      </c>
      <c r="G123" s="5">
        <v>0</v>
      </c>
      <c r="H123" s="5">
        <v>0</v>
      </c>
    </row>
    <row r="124" spans="1:8" ht="15.75">
      <c r="A124" s="4"/>
      <c r="B124" s="5" t="s">
        <v>69</v>
      </c>
      <c r="C124" s="5">
        <v>0</v>
      </c>
      <c r="D124" s="5">
        <v>0</v>
      </c>
      <c r="E124" s="5">
        <v>0</v>
      </c>
      <c r="F124" s="5">
        <v>0</v>
      </c>
      <c r="G124" s="5">
        <v>0</v>
      </c>
      <c r="H124" s="5">
        <v>0</v>
      </c>
    </row>
    <row r="125" spans="1:8" ht="15.75">
      <c r="A125" s="4"/>
      <c r="B125" s="5" t="s">
        <v>70</v>
      </c>
      <c r="C125" s="5">
        <v>0</v>
      </c>
      <c r="D125" s="5">
        <v>0</v>
      </c>
      <c r="E125" s="5">
        <v>0</v>
      </c>
      <c r="F125" s="5">
        <v>0</v>
      </c>
      <c r="G125" s="5">
        <v>0</v>
      </c>
      <c r="H125" s="5">
        <v>0</v>
      </c>
    </row>
    <row r="126" spans="1:8" ht="15.75">
      <c r="A126" s="4"/>
      <c r="B126" s="5" t="s">
        <v>71</v>
      </c>
      <c r="C126" s="5"/>
      <c r="D126" s="5"/>
      <c r="E126" s="5"/>
      <c r="F126" s="5"/>
      <c r="G126" s="5"/>
      <c r="H126" s="5"/>
    </row>
    <row r="127" spans="1:8" ht="15.75">
      <c r="A127" s="4"/>
      <c r="B127" s="9" t="s">
        <v>72</v>
      </c>
      <c r="C127" s="5">
        <v>0</v>
      </c>
      <c r="D127" s="5">
        <v>0</v>
      </c>
      <c r="E127" s="5">
        <v>0</v>
      </c>
      <c r="F127" s="5">
        <v>0</v>
      </c>
      <c r="G127" s="5">
        <v>0</v>
      </c>
      <c r="H127" s="5">
        <v>0</v>
      </c>
    </row>
    <row r="128" spans="1:8" ht="15.75">
      <c r="A128" s="4"/>
      <c r="B128" s="5" t="s">
        <v>69</v>
      </c>
      <c r="C128" s="5">
        <v>0</v>
      </c>
      <c r="D128" s="5">
        <v>0</v>
      </c>
      <c r="E128" s="5">
        <v>0</v>
      </c>
      <c r="F128" s="5">
        <v>0</v>
      </c>
      <c r="G128" s="5">
        <v>0</v>
      </c>
      <c r="H128" s="5">
        <v>0</v>
      </c>
    </row>
    <row r="129" spans="1:8" ht="15.75">
      <c r="A129" s="4"/>
      <c r="B129" s="5" t="s">
        <v>70</v>
      </c>
      <c r="C129" s="5">
        <v>0</v>
      </c>
      <c r="D129" s="5">
        <v>0</v>
      </c>
      <c r="E129" s="5">
        <v>0</v>
      </c>
      <c r="F129" s="5">
        <v>0</v>
      </c>
      <c r="G129" s="5">
        <v>0</v>
      </c>
      <c r="H129" s="5">
        <v>0</v>
      </c>
    </row>
    <row r="130" spans="1:8" ht="15.75">
      <c r="A130" s="4"/>
      <c r="B130" s="5" t="s">
        <v>71</v>
      </c>
      <c r="C130" s="5"/>
      <c r="D130" s="5"/>
      <c r="E130" s="5"/>
      <c r="F130" s="5"/>
      <c r="G130" s="5"/>
      <c r="H130" s="5"/>
    </row>
    <row r="131" spans="1:8" ht="15.75">
      <c r="A131" s="34" t="s">
        <v>100</v>
      </c>
      <c r="B131" s="8" t="s">
        <v>73</v>
      </c>
      <c r="C131" s="4" t="s">
        <v>59</v>
      </c>
      <c r="D131" s="4">
        <v>0</v>
      </c>
      <c r="E131" s="4">
        <v>0</v>
      </c>
      <c r="F131" s="4">
        <v>0</v>
      </c>
      <c r="G131" s="4" t="s">
        <v>59</v>
      </c>
      <c r="H131" s="4" t="s">
        <v>59</v>
      </c>
    </row>
    <row r="132" ht="15.75">
      <c r="A132" s="3"/>
    </row>
    <row r="133" spans="1:11" ht="23.25" customHeight="1">
      <c r="A133" s="11" t="s">
        <v>101</v>
      </c>
      <c r="B133" s="89" t="s">
        <v>102</v>
      </c>
      <c r="C133" s="89"/>
      <c r="D133" s="89"/>
      <c r="E133" s="89"/>
      <c r="F133" s="89"/>
      <c r="G133" s="89"/>
      <c r="H133" s="89"/>
      <c r="I133" s="89"/>
      <c r="J133" s="89"/>
      <c r="K133" s="89"/>
    </row>
    <row r="134" spans="1:11" ht="27" customHeight="1">
      <c r="A134" s="35"/>
      <c r="B134" s="88" t="s">
        <v>127</v>
      </c>
      <c r="C134" s="88"/>
      <c r="D134" s="88"/>
      <c r="E134" s="88"/>
      <c r="F134" s="88"/>
      <c r="G134" s="88"/>
      <c r="H134" s="88"/>
      <c r="I134" s="88"/>
      <c r="J134" s="88"/>
      <c r="K134" s="88"/>
    </row>
    <row r="135" ht="12.75">
      <c r="A135" s="2"/>
    </row>
    <row r="136" spans="1:11" ht="29.25" customHeight="1">
      <c r="A136" s="11" t="s">
        <v>103</v>
      </c>
      <c r="B136" s="89" t="s">
        <v>104</v>
      </c>
      <c r="C136" s="89"/>
      <c r="D136" s="89"/>
      <c r="E136" s="89"/>
      <c r="F136" s="89"/>
      <c r="G136" s="89"/>
      <c r="H136" s="89"/>
      <c r="I136" s="89"/>
      <c r="J136" s="89"/>
      <c r="K136" s="89"/>
    </row>
    <row r="137" spans="1:11" ht="47.25" customHeight="1">
      <c r="A137" s="17"/>
      <c r="B137" s="88" t="s">
        <v>151</v>
      </c>
      <c r="C137" s="88"/>
      <c r="D137" s="88"/>
      <c r="E137" s="88"/>
      <c r="F137" s="88"/>
      <c r="G137" s="88"/>
      <c r="H137" s="88"/>
      <c r="I137" s="88"/>
      <c r="J137" s="88"/>
      <c r="K137" s="88"/>
    </row>
    <row r="138" ht="12.75">
      <c r="A138" s="2"/>
    </row>
    <row r="139" spans="1:11" ht="23.25" customHeight="1">
      <c r="A139" s="11" t="s">
        <v>105</v>
      </c>
      <c r="B139" s="89" t="s">
        <v>106</v>
      </c>
      <c r="C139" s="89"/>
      <c r="D139" s="89"/>
      <c r="E139" s="89"/>
      <c r="F139" s="89"/>
      <c r="G139" s="89"/>
      <c r="H139" s="89"/>
      <c r="I139" s="89"/>
      <c r="J139" s="89"/>
      <c r="K139" s="89"/>
    </row>
    <row r="140" spans="1:11" ht="20.25" customHeight="1">
      <c r="A140" s="89" t="s">
        <v>107</v>
      </c>
      <c r="B140" s="89"/>
      <c r="C140" s="89"/>
      <c r="D140" s="89"/>
      <c r="E140" s="89"/>
      <c r="F140" s="89"/>
      <c r="G140" s="89"/>
      <c r="H140" s="89"/>
      <c r="I140" s="89"/>
      <c r="J140" s="89"/>
      <c r="K140" s="89"/>
    </row>
    <row r="141" spans="1:11" ht="31.5" customHeight="1">
      <c r="A141" s="17"/>
      <c r="B141" s="88" t="s">
        <v>128</v>
      </c>
      <c r="C141" s="88"/>
      <c r="D141" s="88"/>
      <c r="E141" s="88"/>
      <c r="F141" s="88"/>
      <c r="G141" s="88"/>
      <c r="H141" s="88"/>
      <c r="I141" s="88"/>
      <c r="J141" s="88"/>
      <c r="K141" s="88"/>
    </row>
    <row r="142" ht="12.75">
      <c r="A142" s="2"/>
    </row>
    <row r="143" spans="1:11" ht="23.25" customHeight="1">
      <c r="A143" s="89" t="s">
        <v>108</v>
      </c>
      <c r="B143" s="89"/>
      <c r="C143" s="89"/>
      <c r="D143" s="89"/>
      <c r="E143" s="89"/>
      <c r="F143" s="89"/>
      <c r="G143" s="89"/>
      <c r="H143" s="89"/>
      <c r="I143" s="89"/>
      <c r="J143" s="89"/>
      <c r="K143" s="89"/>
    </row>
    <row r="144" spans="1:11" ht="55.5" customHeight="1">
      <c r="A144" s="17"/>
      <c r="B144" s="88" t="s">
        <v>153</v>
      </c>
      <c r="C144" s="88"/>
      <c r="D144" s="88"/>
      <c r="E144" s="88"/>
      <c r="F144" s="88"/>
      <c r="G144" s="88"/>
      <c r="H144" s="88"/>
      <c r="I144" s="88"/>
      <c r="J144" s="88"/>
      <c r="K144" s="88"/>
    </row>
    <row r="145" ht="12.75">
      <c r="A145" s="2"/>
    </row>
    <row r="146" spans="1:11" ht="21" customHeight="1">
      <c r="A146" s="89" t="s">
        <v>109</v>
      </c>
      <c r="B146" s="89"/>
      <c r="C146" s="89"/>
      <c r="D146" s="89"/>
      <c r="E146" s="89"/>
      <c r="F146" s="89"/>
      <c r="G146" s="89"/>
      <c r="H146" s="89"/>
      <c r="I146" s="89"/>
      <c r="J146" s="89"/>
      <c r="K146" s="89"/>
    </row>
    <row r="147" spans="1:11" ht="55.5" customHeight="1">
      <c r="A147" s="14"/>
      <c r="B147" s="88" t="s">
        <v>129</v>
      </c>
      <c r="C147" s="88"/>
      <c r="D147" s="88"/>
      <c r="E147" s="88"/>
      <c r="F147" s="88"/>
      <c r="G147" s="88"/>
      <c r="H147" s="88"/>
      <c r="I147" s="88"/>
      <c r="J147" s="88"/>
      <c r="K147" s="88"/>
    </row>
    <row r="148" spans="1:11" ht="14.25" customHeight="1">
      <c r="A148" s="14"/>
      <c r="B148" s="36"/>
      <c r="C148" s="36"/>
      <c r="D148" s="36"/>
      <c r="E148" s="36"/>
      <c r="F148" s="36"/>
      <c r="G148" s="36"/>
      <c r="H148" s="36"/>
      <c r="I148" s="36"/>
      <c r="J148" s="36"/>
      <c r="K148" s="36"/>
    </row>
    <row r="149" spans="1:11" ht="21" customHeight="1">
      <c r="A149" s="89" t="s">
        <v>110</v>
      </c>
      <c r="B149" s="89"/>
      <c r="C149" s="89"/>
      <c r="D149" s="89"/>
      <c r="E149" s="89"/>
      <c r="F149" s="89"/>
      <c r="G149" s="89"/>
      <c r="H149" s="89"/>
      <c r="I149" s="89"/>
      <c r="J149" s="89"/>
      <c r="K149" s="89"/>
    </row>
    <row r="150" spans="1:11" ht="21" customHeight="1">
      <c r="A150" s="14"/>
      <c r="B150" s="88" t="s">
        <v>130</v>
      </c>
      <c r="C150" s="88"/>
      <c r="D150" s="88"/>
      <c r="E150" s="88"/>
      <c r="F150" s="88"/>
      <c r="G150" s="88"/>
      <c r="H150" s="88"/>
      <c r="I150" s="88"/>
      <c r="J150" s="88"/>
      <c r="K150" s="88"/>
    </row>
    <row r="151" ht="15.75">
      <c r="A151" s="3"/>
    </row>
    <row r="152" ht="15.75">
      <c r="A152" s="3"/>
    </row>
    <row r="153" ht="15.75">
      <c r="A153" s="3"/>
    </row>
    <row r="154" spans="1:5" ht="24" customHeight="1">
      <c r="A154" s="89" t="s">
        <v>111</v>
      </c>
      <c r="B154" s="89"/>
      <c r="C154" s="89"/>
      <c r="D154" s="89"/>
      <c r="E154" s="10"/>
    </row>
    <row r="155" spans="1:8" ht="36" customHeight="1">
      <c r="A155" s="11"/>
      <c r="B155" s="38" t="s">
        <v>114</v>
      </c>
      <c r="C155" s="90"/>
      <c r="D155" s="90"/>
      <c r="E155" s="12"/>
      <c r="F155" s="92" t="s">
        <v>152</v>
      </c>
      <c r="G155" s="92"/>
      <c r="H155" s="92"/>
    </row>
    <row r="156" spans="3:8" ht="12.75">
      <c r="C156" s="91" t="s">
        <v>112</v>
      </c>
      <c r="D156" s="91"/>
      <c r="E156" s="37"/>
      <c r="F156" s="93" t="s">
        <v>113</v>
      </c>
      <c r="G156" s="93"/>
      <c r="H156" s="93"/>
    </row>
    <row r="159" ht="15.75">
      <c r="A159" s="13"/>
    </row>
  </sheetData>
  <sheetProtection/>
  <mergeCells count="156">
    <mergeCell ref="A2:L2"/>
    <mergeCell ref="A3:L3"/>
    <mergeCell ref="B139:K139"/>
    <mergeCell ref="B141:K141"/>
    <mergeCell ref="A74:K74"/>
    <mergeCell ref="A75:K75"/>
    <mergeCell ref="B79:K79"/>
    <mergeCell ref="B23:C23"/>
    <mergeCell ref="B31:K31"/>
    <mergeCell ref="B133:K133"/>
    <mergeCell ref="B134:K134"/>
    <mergeCell ref="A5:L5"/>
    <mergeCell ref="A8:L8"/>
    <mergeCell ref="J21:L21"/>
    <mergeCell ref="A21:A22"/>
    <mergeCell ref="G21:I21"/>
    <mergeCell ref="D21:F21"/>
    <mergeCell ref="B21:C22"/>
    <mergeCell ref="C15:K15"/>
    <mergeCell ref="B19:K19"/>
    <mergeCell ref="A32:L32"/>
    <mergeCell ref="B24:C24"/>
    <mergeCell ref="B27:C27"/>
    <mergeCell ref="A25:L25"/>
    <mergeCell ref="A28:L28"/>
    <mergeCell ref="A26:L26"/>
    <mergeCell ref="B35:D35"/>
    <mergeCell ref="E35:G35"/>
    <mergeCell ref="H35:J35"/>
    <mergeCell ref="K35:L35"/>
    <mergeCell ref="B34:D34"/>
    <mergeCell ref="E34:G34"/>
    <mergeCell ref="H34:J34"/>
    <mergeCell ref="K34:L34"/>
    <mergeCell ref="B37:D37"/>
    <mergeCell ref="E37:G37"/>
    <mergeCell ref="H37:J37"/>
    <mergeCell ref="K37:L37"/>
    <mergeCell ref="B36:D36"/>
    <mergeCell ref="E36:G36"/>
    <mergeCell ref="H36:J36"/>
    <mergeCell ref="K36:L36"/>
    <mergeCell ref="B39:D39"/>
    <mergeCell ref="E39:G39"/>
    <mergeCell ref="H39:J39"/>
    <mergeCell ref="K39:L39"/>
    <mergeCell ref="B38:D38"/>
    <mergeCell ref="E38:G38"/>
    <mergeCell ref="H38:J38"/>
    <mergeCell ref="K38:L38"/>
    <mergeCell ref="B41:D41"/>
    <mergeCell ref="E41:G41"/>
    <mergeCell ref="H41:J41"/>
    <mergeCell ref="K41:L41"/>
    <mergeCell ref="B40:D40"/>
    <mergeCell ref="E40:G40"/>
    <mergeCell ref="H40:J40"/>
    <mergeCell ref="K40:L40"/>
    <mergeCell ref="B43:D43"/>
    <mergeCell ref="E43:G43"/>
    <mergeCell ref="H43:J43"/>
    <mergeCell ref="K43:L43"/>
    <mergeCell ref="B42:D42"/>
    <mergeCell ref="E42:G42"/>
    <mergeCell ref="H42:J42"/>
    <mergeCell ref="K42:L42"/>
    <mergeCell ref="B45:D45"/>
    <mergeCell ref="E45:G45"/>
    <mergeCell ref="H45:J45"/>
    <mergeCell ref="K45:L45"/>
    <mergeCell ref="B44:D44"/>
    <mergeCell ref="E44:G44"/>
    <mergeCell ref="H44:J44"/>
    <mergeCell ref="K44:L44"/>
    <mergeCell ref="B50:K50"/>
    <mergeCell ref="B47:D47"/>
    <mergeCell ref="E47:G47"/>
    <mergeCell ref="H47:J47"/>
    <mergeCell ref="K47:L47"/>
    <mergeCell ref="B46:D46"/>
    <mergeCell ref="E46:G46"/>
    <mergeCell ref="H46:J46"/>
    <mergeCell ref="K46:L46"/>
    <mergeCell ref="C81:E82"/>
    <mergeCell ref="F81:H82"/>
    <mergeCell ref="I81:K81"/>
    <mergeCell ref="I82:K82"/>
    <mergeCell ref="A55:K55"/>
    <mergeCell ref="A51:K51"/>
    <mergeCell ref="A53:A54"/>
    <mergeCell ref="B53:B54"/>
    <mergeCell ref="C53:E53"/>
    <mergeCell ref="F53:H53"/>
    <mergeCell ref="E120:E121"/>
    <mergeCell ref="F114:F115"/>
    <mergeCell ref="G114:G115"/>
    <mergeCell ref="H114:H115"/>
    <mergeCell ref="A114:A115"/>
    <mergeCell ref="C114:C115"/>
    <mergeCell ref="D114:D115"/>
    <mergeCell ref="E114:E115"/>
    <mergeCell ref="A140:K140"/>
    <mergeCell ref="A143:K143"/>
    <mergeCell ref="B136:K136"/>
    <mergeCell ref="B137:K137"/>
    <mergeCell ref="F120:F121"/>
    <mergeCell ref="G120:G121"/>
    <mergeCell ref="H120:H121"/>
    <mergeCell ref="A120:A121"/>
    <mergeCell ref="C120:C121"/>
    <mergeCell ref="D120:D121"/>
    <mergeCell ref="D7:K7"/>
    <mergeCell ref="D6:K6"/>
    <mergeCell ref="D9:K9"/>
    <mergeCell ref="D10:K10"/>
    <mergeCell ref="D12:K12"/>
    <mergeCell ref="D13:K13"/>
    <mergeCell ref="B144:K144"/>
    <mergeCell ref="B147:K147"/>
    <mergeCell ref="A149:K149"/>
    <mergeCell ref="B150:K150"/>
    <mergeCell ref="C155:D155"/>
    <mergeCell ref="C156:D156"/>
    <mergeCell ref="F155:H155"/>
    <mergeCell ref="F156:H156"/>
    <mergeCell ref="A146:K146"/>
    <mergeCell ref="A154:D154"/>
    <mergeCell ref="A29:L29"/>
    <mergeCell ref="A58:K58"/>
    <mergeCell ref="A59:K59"/>
    <mergeCell ref="A61:K61"/>
    <mergeCell ref="A62:K62"/>
    <mergeCell ref="I53:K53"/>
    <mergeCell ref="B48:D48"/>
    <mergeCell ref="E48:G48"/>
    <mergeCell ref="H48:J48"/>
    <mergeCell ref="K48:L48"/>
    <mergeCell ref="A65:K65"/>
    <mergeCell ref="A66:K66"/>
    <mergeCell ref="A69:K69"/>
    <mergeCell ref="A70:K70"/>
    <mergeCell ref="A86:K86"/>
    <mergeCell ref="A89:K89"/>
    <mergeCell ref="A87:K87"/>
    <mergeCell ref="A77:K77"/>
    <mergeCell ref="A81:A83"/>
    <mergeCell ref="B81:B83"/>
    <mergeCell ref="A104:K104"/>
    <mergeCell ref="A105:K105"/>
    <mergeCell ref="A101:K101"/>
    <mergeCell ref="A90:K90"/>
    <mergeCell ref="A93:K93"/>
    <mergeCell ref="A94:K94"/>
    <mergeCell ref="A96:K96"/>
    <mergeCell ref="A97:K97"/>
    <mergeCell ref="A100:K100"/>
  </mergeCells>
  <printOptions/>
  <pageMargins left="0.5905511811023623" right="0.5905511811023623" top="0.7874015748031497" bottom="0.5905511811023623" header="0" footer="0"/>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дом</cp:lastModifiedBy>
  <cp:lastPrinted>2022-03-25T10:30:33Z</cp:lastPrinted>
  <dcterms:created xsi:type="dcterms:W3CDTF">2019-03-14T10:21:45Z</dcterms:created>
  <dcterms:modified xsi:type="dcterms:W3CDTF">2023-02-13T09:33:26Z</dcterms:modified>
  <cp:category/>
  <cp:version/>
  <cp:contentType/>
  <cp:contentStatus/>
</cp:coreProperties>
</file>