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Лист1" sheetId="1" r:id="rId1"/>
  </sheets>
  <definedNames/>
  <calcPr fullCalcOnLoad="1"/>
</workbook>
</file>

<file path=xl/sharedStrings.xml><?xml version="1.0" encoding="utf-8"?>
<sst xmlns="http://schemas.openxmlformats.org/spreadsheetml/2006/main" count="309" uniqueCount="159">
  <si>
    <t>ОЦІНКА ЕФЕКТИВНОСТІ БЮДЖЕТНОЇ ПРОГРАМИ</t>
  </si>
  <si>
    <r>
      <t>                (КПКВК ДБ</t>
    </r>
    <r>
      <rPr>
        <b/>
        <sz val="12"/>
        <color indexed="8"/>
        <rFont val="Times New Roman"/>
        <family val="1"/>
      </rPr>
      <t xml:space="preserve"> (МБ))                         (найменування відповідального виконавця) </t>
    </r>
  </si>
  <si>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</si>
  <si>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</si>
  <si>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</si>
  <si>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</si>
  <si>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</si>
  <si>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</si>
  <si>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</si>
  <si>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</si>
  <si>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</si>
  <si>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</si>
  <si>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</si>
  <si>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в т. ч. </t>
  </si>
  <si>
    <t>1.1 </t>
  </si>
  <si>
    <t>1.2 </t>
  </si>
  <si>
    <t>Залишок на початок року </t>
  </si>
  <si>
    <t>х </t>
  </si>
  <si>
    <t>в т. ч.  </t>
  </si>
  <si>
    <t>власних надходжень  </t>
  </si>
  <si>
    <t>інших надходжень </t>
  </si>
  <si>
    <t>2. </t>
  </si>
  <si>
    <t>Надходження </t>
  </si>
  <si>
    <t>2.1 </t>
  </si>
  <si>
    <t>власні надходження </t>
  </si>
  <si>
    <t>2.2 </t>
  </si>
  <si>
    <t>надходження позик </t>
  </si>
  <si>
    <t>2.3 </t>
  </si>
  <si>
    <t>повернення кредитів  </t>
  </si>
  <si>
    <t>2.4 </t>
  </si>
  <si>
    <t>інші надходження </t>
  </si>
  <si>
    <t>3. </t>
  </si>
  <si>
    <t>Залишок на кінець року </t>
  </si>
  <si>
    <t>3.1 </t>
  </si>
  <si>
    <t>3.2 </t>
  </si>
  <si>
    <t>Затверджено паспортом бюджетної програми </t>
  </si>
  <si>
    <t>затрат </t>
  </si>
  <si>
    <t>продукту </t>
  </si>
  <si>
    <t>ефективності </t>
  </si>
  <si>
    <t>4. </t>
  </si>
  <si>
    <t>якості </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</si>
  <si>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  </t>
  </si>
  <si>
    <r>
      <t xml:space="preserve">1 </t>
    </r>
    <r>
      <rPr>
        <sz val="10"/>
        <color indexed="8"/>
        <rFont val="Times New Roman"/>
        <family val="1"/>
      </rPr>
      <t xml:space="preserve">Зазначаються усі напрями використання бюджетних коштів, затверджені паспортом бюджетної програми. </t>
    </r>
  </si>
  <si>
    <t>Попередній рік </t>
  </si>
  <si>
    <t>Звітний рік </t>
  </si>
  <si>
    <t>Відхилення виконання</t>
  </si>
  <si>
    <t>(у відсотках) </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</si>
  <si>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</si>
  <si>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</si>
  <si>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</si>
  <si>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</si>
  <si>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</si>
  <si>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</si>
  <si>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</si>
  <si>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</si>
  <si>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</si>
  <si>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</si>
  <si>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</si>
  <si>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</si>
  <si>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</si>
  <si>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</si>
  <si>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</si>
  <si>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</si>
  <si>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</si>
  <si>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</si>
  <si>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2.</t>
  </si>
  <si>
    <t xml:space="preserve">Видатки бюджету розвитку </t>
  </si>
  <si>
    <t>Всього за інвестиційними проектами</t>
  </si>
  <si>
    <t>Інвестиційний проект (програма) 1</t>
  </si>
  <si>
    <t>Напрям спрямування коштів (об'єкт) 1</t>
  </si>
  <si>
    <t>Напрям спрямування коштів (об'єкт) 2</t>
  </si>
  <si>
    <t>...</t>
  </si>
  <si>
    <t>Інвестиційний проект (програма) 2</t>
  </si>
  <si>
    <t>Капітальні видатки з утримання бюджетних установ</t>
  </si>
  <si>
    <t xml:space="preserve">1. </t>
  </si>
  <si>
    <r>
      <t>                (КПКВК ДБ</t>
    </r>
    <r>
      <rPr>
        <b/>
        <sz val="12"/>
        <color indexed="8"/>
        <rFont val="Times New Roman"/>
        <family val="1"/>
      </rPr>
      <t xml:space="preserve"> (МБ))                        </t>
    </r>
  </si>
  <si>
    <t xml:space="preserve">  (найменування головного розпорядника) </t>
  </si>
  <si>
    <t>(КПКВК ДБ (МБ))</t>
  </si>
  <si>
    <t xml:space="preserve">2. </t>
  </si>
  <si>
    <t xml:space="preserve">  (найменування відповідального виконавця) </t>
  </si>
  <si>
    <t xml:space="preserve">3. </t>
  </si>
  <si>
    <t xml:space="preserve"> (КФКВК)</t>
  </si>
  <si>
    <r>
      <t>         </t>
    </r>
    <r>
      <rPr>
        <b/>
        <sz val="12"/>
        <color indexed="8"/>
        <rFont val="Times New Roman"/>
        <family val="1"/>
      </rPr>
      <t xml:space="preserve">                          </t>
    </r>
  </si>
  <si>
    <t xml:space="preserve"> (найменування бюджетної програми) </t>
  </si>
  <si>
    <t xml:space="preserve">4. </t>
  </si>
  <si>
    <t>Мета бюджетної програми:</t>
  </si>
  <si>
    <t xml:space="preserve">5. </t>
  </si>
  <si>
    <t xml:space="preserve">Оцінка ефективності бюджетної програми за критеріями: </t>
  </si>
  <si>
    <t>Виконання бюджетної програми за напрямами використання бюджетних коштів: (грн.) </t>
  </si>
  <si>
    <t>5.1.</t>
  </si>
  <si>
    <t xml:space="preserve">Виконання бюджетної програми за джерелами надходжень спеціального фонду: </t>
  </si>
  <si>
    <t>5.2.</t>
  </si>
  <si>
    <t>(грн.) </t>
  </si>
  <si>
    <t xml:space="preserve">5.3.  </t>
  </si>
  <si>
    <t>Виконання результативних показників бюджетної програми за напрямами використання бюджетних коштів":</t>
  </si>
  <si>
    <t xml:space="preserve">5.4. </t>
  </si>
  <si>
    <t>Виконання показників бюджетної програми порівняно із показниками попереднього року: </t>
  </si>
  <si>
    <t xml:space="preserve">5.5. </t>
  </si>
  <si>
    <t>Виконання інвестиційних (проектів) програм:</t>
  </si>
  <si>
    <t>2.1.</t>
  </si>
  <si>
    <t>2.2.</t>
  </si>
  <si>
    <t xml:space="preserve">5.6. </t>
  </si>
  <si>
    <t>Наявність фінансових порушень за результатами контрольних заходів:</t>
  </si>
  <si>
    <t xml:space="preserve">5.7. </t>
  </si>
  <si>
    <t>Стан фінансової дисципліни:</t>
  </si>
  <si>
    <t xml:space="preserve">6. </t>
  </si>
  <si>
    <t>Узагальнений висновок щодо:</t>
  </si>
  <si>
    <t>актуальності бюджетної програми</t>
  </si>
  <si>
    <t xml:space="preserve">ефективності бюджетної програми </t>
  </si>
  <si>
    <t xml:space="preserve">корисності бюджетної програм </t>
  </si>
  <si>
    <t xml:space="preserve">довгострокових наслідків бюджетної програми </t>
  </si>
  <si>
    <r>
      <t>Керівник бухгалтерської служби:</t>
    </r>
    <r>
      <rPr>
        <sz val="12"/>
        <color indexed="8"/>
        <rFont val="Times New Roman"/>
        <family val="1"/>
      </rPr>
      <t> </t>
    </r>
  </si>
  <si>
    <t>(підпис)</t>
  </si>
  <si>
    <t>(ініціали, прізнище)</t>
  </si>
  <si>
    <t>Начальник відділу планування, бухгалтерського обліку та звітності - головний бухгалтер</t>
  </si>
  <si>
    <t>0200000</t>
  </si>
  <si>
    <t>0210000</t>
  </si>
  <si>
    <t>Виконавчий комітет Степанківської сільської ради</t>
  </si>
  <si>
    <t>0218130</t>
  </si>
  <si>
    <t>0320</t>
  </si>
  <si>
    <t>Забезпечення діяльності місцевої пожежної охорони</t>
  </si>
  <si>
    <t>Підтримка належного рівня пожежної безпеки на об’єктах і в населених пунктах</t>
  </si>
  <si>
    <t>кількість працівників особового складу</t>
  </si>
  <si>
    <t>обсяг видатків</t>
  </si>
  <si>
    <t>За бюджетною програмою "Забезпечення діяльності місцевої пожежної охорони" фінансові порушення відсутні.</t>
  </si>
  <si>
    <t>Бюджетна програма "Забезпечення діяльності місцевої пожежної охорони" залишається актуальною для подальшої її реалізації.</t>
  </si>
  <si>
    <t>Бюджетна програма «Забезпечення діяльності місцевої пожежної охорони» має довгостроковий термін реалізації.</t>
  </si>
  <si>
    <t>Напрям використання бюджетних коштів "Забезпечення належного рівня пожежної безпеки в населених пунктах громади, запобігання пожежам і нещасним випадкам, гасіння пожеж"</t>
  </si>
  <si>
    <t>середні видатки на 1 виїзд</t>
  </si>
  <si>
    <t>За бюджетною програмою "Забезпечення діяльності місцевої пожежної охорони" фактичні результативні показники відповідають проведеним видаткам за напрямом використанння бюджетних коштів, що спрямовувались на досягнення цих показників. Доцільно уточнити результативні показники бюджетної програми.</t>
  </si>
  <si>
    <t xml:space="preserve">кількість виїздів </t>
  </si>
  <si>
    <t>Напрям використання бюджетних коштів "Забезпечення належного рівня пожежної безпеки в населених пунктах громади, запобігання пожежам і нещасним випадкам, гасіння пожеж"</t>
  </si>
  <si>
    <t>Бюджетна програма «Забезпечення діяльності місцевої пожежної охорони» забезпечує виконання основного завдання та мети програми - забезпечення належного рівня пожежної безпеки в населених пунктах громади, запобігання пожежам і нещасним випадкам, гасіння пожеж та підтримка належного рівня пожежної безпеки на об’єктах і в населених пунктах громади.</t>
  </si>
  <si>
    <t>Пояснення щодо причин відхилення касових видатків (наданих кредитів) від планового показника: </t>
  </si>
  <si>
    <t>Пояснення причин відхилення касових видатків (наданих кредитів) за напрямом використання бюджетних коштів від планового показника: </t>
  </si>
  <si>
    <t>обсяг видатків на утримання місцевої пожежної команди</t>
  </si>
  <si>
    <t>середні видатки на утримання 1 штатної одиниці особового складу</t>
  </si>
  <si>
    <t>динаміка видатків на ліквідацію пожеж/назвичайних ситуацій</t>
  </si>
  <si>
    <t>Пояснення щодо збільшення (зменшення) обсягів проведених видатків (наданих кредитів) порівняно із аналогічними показниками попереднього року: </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</si>
  <si>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t>
  </si>
  <si>
    <t>Пояснення щодо динаміки результативних показників за відповідним напрямом використання бюджетних коштів </t>
  </si>
  <si>
    <t xml:space="preserve">Відхилення видатків звітного року  в порівнянні з попереднім по загальному фонду бюджету пояснюється тим, що у звітному році відбулось  підвищення заробітної плати, підвищення цін на товари, послуги, що призвело до збільшення видатків у звітному бюджетному періоді.    </t>
  </si>
  <si>
    <t xml:space="preserve">За напрямом використання бюджетних коштів "Забезпечення належного рівня пожежної безпеки в населених пунктах громади, запобігання пожежам і нещасним випадкам, гасіння пожеж " видатків звітного року в порівнянні з попереднім  пояснюється тим, що у звітному році відбулось  підвищення заробітної плати, підвищення цін на товари, послуги, що призвело до збільшення видатків у звітному бюджетному періоді.                                                                                                                                                                                                 </t>
  </si>
  <si>
    <t xml:space="preserve">За бюджетною програмою відхилення видатків звітного року в порівнянні з попереднім  пояснюється тим, що у звітному році відбулось  підвищення заробітної плати, підвищення цін на товари, послуги, що призвело до збільшення видатків у звітному бюджетному періоді.                                                                                                                          </t>
  </si>
  <si>
    <t xml:space="preserve">Відхилення середніх видатків на 1 виїзд звітного року в порівнянні з попереднім  пояснюється тим, що у звітному році відбулось  підвищення заробітної плати, підвищення цін на товари, послуги, що призвело до збільшення видатків у звітному бюджетному періоді, відповідно збільшуються середні видатки на 1 виїзд.                                                                                                                          </t>
  </si>
  <si>
    <t xml:space="preserve">Відхилення середні видатки на утримання 1 штатної одиниці особового складу звітного року в порівнянні з попереднім  пояснюється тим, що у звітному році відбулось  підвищення заробітної плати, що призвело до збільшення видатків у звітному бюджетному періоді, відповідно збільшення середн0хі видатківи на утримання 1 штатної одиниці особового складу.                                                                                                                         </t>
  </si>
  <si>
    <t xml:space="preserve">за 2022 рік </t>
  </si>
  <si>
    <t xml:space="preserve">Касові видатки за бюджетною програмою "Забезпечення діяльності місцевої пожежної охорони" за 2022  рік по загальному фонду бюджету становлять 2425598,42 грн., що на 61901,58 грн. менше показника затвердженого паспортом бюджетної програми, виконання становить 97,51%. Відхилення пояснюється економією при здійсненні видатків у зв'язку з черговістю здійснення платежів згідно постанови КМУ від 09.06.2021р. № 590 "Про затвердження Порядку виконання повноважень Державною казначейською службою в особливому режимі в умовах воєнного стану”, а саме: по КЕКВ 2111 «Заробітна плата» в сумі 22469,23 грн., по КЕКВ 2120 «Нарахування на оплату праці» в сумі 19963,35 грн., по КЕКВ 2210 «Предмети, матеріали, обладнання та інвентар» в сумі  167,28  грн., по КЕКВ 2240 «Оплата послуг (крім комунальних)»в сумі 10421,72 грн.,  по КЕКВ 2282 «Окремі заходи по реалізації державних (регіональних) програм, не віднесені до заходів розвитку» в сумі 2400,00 грн, по КЕКВ 2730 «Інші виплати населенню» в сумі 6480,00 грн. Касові видатки за бюджетною програмою за 2022 рік по спеціальному фонду бюджету становлять 46134,00 грн., що на 191866,00 грн. менше затвердженого показника паспортом бюджетної програми, виконання 19,38%. Відхилення показника від затвердженого паспортом бюджетної програми пояснюється економією при придбанні предметів довгострокового користування у зв'язку з черговістю здійснення платежів згідно постанови КМУ від 09.06.2021р. № 590 "Про затвердження Порядку виконання повноважень Державною казначейською службою в особливому режимі в умовах воєнного стану”. </t>
  </si>
  <si>
    <t xml:space="preserve">Касові видатки за напрямом використання бюджетних коштів "Забезпечення належного рівня пожежної безпеки в населених пунктах громади, запобігання пожежам і нещасним випадкам, гасіння пожеж" за 2022  рік по загальному фонду бюджету становлять 2425598,42 грн., що на 61901,58 грн. менше показника затвердженого паспортом бюджетної програми, виконання становить 97,51%. Відхилення пояснюється економією при здійсненні видатків у зв'язку з черговістю здійснення платежів згідно постанови КМУ від 09.06.2021р. № 590 "Про затвердження Порядку виконання повноважень Державною казначейською службою в особливому режимі в умовах воєнного стану”, а саме: по КЕКВ 2111 «Заробітна плата» в сумі 22469,23 грн., по КЕКВ 2120 «Нарахування на оплату праці» в сумі 19963,35 грн., по КЕКВ 2210 «Предмети, матеріали, обладнання та інвентар» в сумі  167,28  грн., по КЕКВ 2240 «Оплата послуг (крім комунальних)»в сумі 10421,72 грн.,  по КЕКВ 2282 «Окремі заходи по реалізації державних (регіональних) програм, не віднесені до заходів розвитку» в сумі 2400,00 грн, по КЕКВ 2730 «Інші виплати населенню» в сумі 6480,00 грн. Касові видатки за бюджетною програмою за 2022 рік по спеціальному фонду бюджету становлять 46134,00 грн., що на 191866,00 грн. менше затвердженого показника паспортом бюджетної програми, виконання 19,38%. Відхилення показника від затвердженого паспортом бюджетної програми пояснюється економією при придбанні предметів довгострокового користування у зв'язку з черговістю здійснення платежів згідно постанови КМУ від 09.06.2021р. № 590 "Про затвердження Порядку виконання повноважень Державною казначейською службою в особливому режимі в умовах воєнного стану”. </t>
  </si>
  <si>
    <t>Пояснення щодо розбіжностей між фактичними та плановими результативними показниками  </t>
  </si>
  <si>
    <t>Відхилення фактичного показника від затвердженого паспортом бюджетної програми пояснюється тим що при здійснені видатків склалась економія у зв'язку з черговістю здійснення платежів згідно постанови КМУ від 09.06.2021р. № 590 "Про затвердження Порядку виконання повноважень Державною казначейською службою в особливому режимі в умовах воєнного стану”</t>
  </si>
  <si>
    <t>Відхилення фактичного показника від затвердженого паспортом бюджетної програми пояснюється наявністю вакатних посад</t>
  </si>
  <si>
    <t>Відхилення фактичного показника від затвердженого паспортом бюджетної програми пояснюється тим, що  фактично здійснено більше виїздів на виклики ніж розрахунково планувалось</t>
  </si>
  <si>
    <t xml:space="preserve">Відхилення фактичного показника від затвердженого паспортом бюджетної програми пояснюється  тим, що розрахунково видатки планувались на 100 виїздів, фактично виїздів на виклики здійснено 112, що призвело до зменшення видатків на один виїзд </t>
  </si>
  <si>
    <t>Відхилення фактичного показника від затвердженого паспортом бюджетної програми пояснюється економією приз дійснені видатків</t>
  </si>
  <si>
    <t>Відхилення результативного показника звітного року в порівняні з попереднім пояснюєтьмя збільшенням виїздів на виклики у звітному році ніж у попередньому році</t>
  </si>
  <si>
    <t>За бюджетною програмою "Забезпечення діяльності місцевої пожежної охорони" за підсумками 2022 року станом на 01.01.2023 року дебіторська та кредиторська заборгованості відсутні.</t>
  </si>
  <si>
    <t>За бюджетною програмою «Забезпечення діяльності місцевої пожежної охорони» за 2022 рік забезпечено 112 виїздів на виклики для ліквідації пожеж, тощо.</t>
  </si>
  <si>
    <t>Любов ШУЛЬГІНА</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</si>
</sst>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FC19]d\ mmmm\ yyyy\ &quot;г.&quot;"/>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s>
  <fonts count="53">
    <font>
      <sz val="10"/>
      <name val="Arial Cyr"/>
      <family val="0"/>
    </font>
    <font>
      <sz val="12"/>
      <color indexed="8"/>
      <name val="Times New Roman"/>
      <family val="1"/>
    </font>
    <font>
      <b/>
      <sz val="13.5"/>
      <color indexed="8"/>
      <name val="Times New Roman"/>
      <family val="1"/>
    </font>
    <font>
      <b/>
      <sz val="12"/>
      <color indexed="8"/>
      <name val="Times New Roman"/>
      <family val="1"/>
    </font>
    <font>
      <b/>
      <sz val="10"/>
      <color indexed="8"/>
      <name val="Times New Roman"/>
      <family val="1"/>
    </font>
    <font>
      <b/>
      <sz val="10"/>
      <name val="Arial Cyr"/>
      <family val="0"/>
    </font>
    <font>
      <sz val="12"/>
      <name val="Times New Roman"/>
      <family val="1"/>
    </font>
    <font>
      <sz val="10"/>
      <color indexed="8"/>
      <name val="Times New Roman"/>
      <family val="1"/>
    </font>
    <font>
      <sz val="10"/>
      <name val="Times New Roman"/>
      <family val="1"/>
    </font>
    <font>
      <i/>
      <sz val="12"/>
      <color indexed="8"/>
      <name val="Times New Roman"/>
      <family val="1"/>
    </font>
    <font>
      <vertAlign val="superscript"/>
      <sz val="12"/>
      <color indexed="8"/>
      <name val="Times New Roman"/>
      <family val="1"/>
    </font>
    <font>
      <b/>
      <i/>
      <sz val="12"/>
      <color indexed="8"/>
      <name val="Times New Roman"/>
      <family val="1"/>
    </font>
    <font>
      <b/>
      <sz val="9"/>
      <color indexed="8"/>
      <name val="Times New Roman"/>
      <family val="1"/>
    </font>
    <font>
      <b/>
      <sz val="11"/>
      <color indexed="8"/>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border>
    <border>
      <left>
        <color indexed="63"/>
      </left>
      <right>
        <color indexed="63"/>
      </right>
      <top>
        <color indexed="63"/>
      </top>
      <bottom style="thin"/>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style="thin"/>
      <right>
        <color indexed="63"/>
      </right>
      <top style="thin"/>
      <bottom style="thin"/>
    </border>
    <border>
      <left style="thin"/>
      <right style="thin"/>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color indexed="63"/>
      </top>
      <bottom>
        <color indexed="63"/>
      </bottom>
    </border>
    <border>
      <left style="thin">
        <color indexed="8"/>
      </left>
      <right>
        <color indexed="63"/>
      </right>
      <top style="thin">
        <color indexed="8"/>
      </top>
      <bottom>
        <color indexed="63"/>
      </bottom>
    </border>
    <border>
      <left style="thin"/>
      <right>
        <color indexed="63"/>
      </right>
      <top style="thin"/>
      <bottom>
        <color indexed="63"/>
      </bottom>
    </border>
    <border>
      <left style="thin"/>
      <right style="thin"/>
      <top>
        <color indexed="63"/>
      </top>
      <bottom style="thin"/>
    </border>
    <border>
      <left style="thin"/>
      <right style="thin">
        <color indexed="8"/>
      </right>
      <top>
        <color indexed="63"/>
      </top>
      <bottom style="thin"/>
    </border>
    <border>
      <left style="thin">
        <color indexed="8"/>
      </left>
      <right style="thin">
        <color indexed="8"/>
      </right>
      <top>
        <color indexed="63"/>
      </top>
      <bottom style="thin"/>
    </border>
    <border>
      <left style="thin">
        <color indexed="8"/>
      </left>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151">
    <xf numFmtId="0" fontId="0" fillId="0" borderId="0" xfId="0" applyAlignment="1">
      <alignment/>
    </xf>
    <xf numFmtId="0" fontId="0" fillId="0" borderId="0" xfId="0" applyAlignment="1">
      <alignment horizontal="center"/>
    </xf>
    <xf numFmtId="0" fontId="0" fillId="0" borderId="0" xfId="0" applyAlignment="1">
      <alignment wrapText="1"/>
    </xf>
    <xf numFmtId="0" fontId="6" fillId="0" borderId="0" xfId="0" applyFont="1" applyAlignment="1">
      <alignment horizontal="center"/>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1" xfId="0" applyFont="1" applyBorder="1" applyAlignment="1">
      <alignment wrapText="1"/>
    </xf>
    <xf numFmtId="0" fontId="1" fillId="0" borderId="12" xfId="0" applyFont="1" applyBorder="1" applyAlignment="1">
      <alignment horizontal="center" wrapText="1"/>
    </xf>
    <xf numFmtId="0" fontId="3" fillId="0" borderId="13"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11" fillId="0" borderId="11"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0" fontId="7" fillId="0" borderId="0" xfId="0" applyFont="1" applyAlignment="1">
      <alignment horizontal="center" wrapText="1"/>
    </xf>
    <xf numFmtId="0" fontId="1" fillId="0" borderId="0" xfId="0" applyFont="1" applyAlignment="1">
      <alignment horizontal="justify"/>
    </xf>
    <xf numFmtId="0" fontId="3" fillId="0" borderId="0" xfId="0" applyFont="1" applyAlignment="1">
      <alignment horizontal="left" wrapText="1"/>
    </xf>
    <xf numFmtId="0" fontId="1" fillId="0" borderId="13" xfId="0" applyFont="1" applyBorder="1" applyAlignment="1">
      <alignment horizontal="center" wrapText="1"/>
    </xf>
    <xf numFmtId="0" fontId="4" fillId="0" borderId="0" xfId="0" applyFont="1" applyAlignment="1">
      <alignment wrapText="1"/>
    </xf>
    <xf numFmtId="0" fontId="1" fillId="0" borderId="0" xfId="0" applyFont="1" applyAlignment="1">
      <alignment wrapText="1"/>
    </xf>
    <xf numFmtId="0" fontId="4" fillId="0" borderId="0" xfId="0" applyFont="1" applyAlignment="1">
      <alignment horizontal="center" wrapText="1"/>
    </xf>
    <xf numFmtId="16" fontId="3" fillId="0" borderId="0" xfId="0" applyNumberFormat="1" applyFont="1" applyAlignment="1">
      <alignment wrapText="1"/>
    </xf>
    <xf numFmtId="16" fontId="3" fillId="0" borderId="0" xfId="0" applyNumberFormat="1" applyFont="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3" fillId="0" borderId="11" xfId="0" applyFont="1" applyBorder="1" applyAlignment="1">
      <alignment horizontal="center" wrapText="1"/>
    </xf>
    <xf numFmtId="0" fontId="1" fillId="0" borderId="14" xfId="0" applyFont="1" applyBorder="1" applyAlignment="1">
      <alignment wrapText="1"/>
    </xf>
    <xf numFmtId="0" fontId="3" fillId="0" borderId="12" xfId="0" applyFont="1" applyBorder="1" applyAlignment="1">
      <alignment horizontal="center" wrapText="1"/>
    </xf>
    <xf numFmtId="0" fontId="4" fillId="0" borderId="12" xfId="0" applyFont="1" applyBorder="1" applyAlignment="1">
      <alignment horizontal="center" wrapText="1"/>
    </xf>
    <xf numFmtId="0" fontId="12" fillId="0" borderId="11" xfId="0" applyFont="1" applyBorder="1" applyAlignment="1">
      <alignment horizontal="center" wrapText="1"/>
    </xf>
    <xf numFmtId="0" fontId="4" fillId="0" borderId="11" xfId="0" applyFont="1" applyBorder="1" applyAlignment="1">
      <alignment horizontal="center" wrapText="1"/>
    </xf>
    <xf numFmtId="0" fontId="13" fillId="0" borderId="11" xfId="0" applyFont="1" applyBorder="1" applyAlignment="1">
      <alignment horizontal="center" wrapText="1"/>
    </xf>
    <xf numFmtId="0" fontId="3" fillId="0" borderId="12" xfId="0" applyFont="1" applyBorder="1" applyAlignment="1">
      <alignment wrapText="1"/>
    </xf>
    <xf numFmtId="0" fontId="0" fillId="0" borderId="0" xfId="0" applyAlignment="1">
      <alignment horizontal="left"/>
    </xf>
    <xf numFmtId="0" fontId="6" fillId="0" borderId="15" xfId="0" applyFont="1" applyBorder="1" applyAlignment="1">
      <alignment horizontal="center"/>
    </xf>
    <xf numFmtId="16" fontId="4" fillId="0" borderId="11" xfId="0" applyNumberFormat="1" applyFont="1" applyBorder="1" applyAlignment="1">
      <alignment horizontal="center" wrapText="1"/>
    </xf>
    <xf numFmtId="16" fontId="3" fillId="0" borderId="11" xfId="0" applyNumberFormat="1" applyFont="1" applyBorder="1" applyAlignment="1">
      <alignment horizontal="center" wrapText="1"/>
    </xf>
    <xf numFmtId="0" fontId="1" fillId="0" borderId="0" xfId="0" applyFont="1" applyBorder="1" applyAlignment="1">
      <alignment wrapText="1"/>
    </xf>
    <xf numFmtId="0" fontId="3" fillId="0" borderId="0" xfId="0" applyFont="1" applyBorder="1" applyAlignment="1">
      <alignment horizontal="center" wrapText="1"/>
    </xf>
    <xf numFmtId="0" fontId="8" fillId="0" borderId="0" xfId="0" applyFont="1" applyAlignment="1">
      <alignment/>
    </xf>
    <xf numFmtId="0" fontId="14" fillId="0" borderId="0" xfId="0" applyFont="1" applyAlignment="1">
      <alignment wrapText="1"/>
    </xf>
    <xf numFmtId="49" fontId="3" fillId="0" borderId="16" xfId="0" applyNumberFormat="1" applyFont="1" applyBorder="1" applyAlignment="1">
      <alignment horizontal="center" wrapText="1"/>
    </xf>
    <xf numFmtId="0" fontId="3" fillId="0" borderId="17" xfId="0" applyFont="1" applyBorder="1" applyAlignment="1">
      <alignment horizontal="center" wrapText="1"/>
    </xf>
    <xf numFmtId="0" fontId="1" fillId="0" borderId="18" xfId="0" applyFont="1" applyBorder="1" applyAlignment="1">
      <alignment wrapText="1"/>
    </xf>
    <xf numFmtId="0" fontId="1" fillId="0" borderId="19" xfId="0" applyFont="1" applyBorder="1" applyAlignment="1">
      <alignment horizontal="left" wrapText="1"/>
    </xf>
    <xf numFmtId="0" fontId="1" fillId="0" borderId="20" xfId="0" applyFont="1" applyBorder="1" applyAlignment="1">
      <alignment horizontal="center" wrapText="1"/>
    </xf>
    <xf numFmtId="2" fontId="6" fillId="0" borderId="12" xfId="0" applyNumberFormat="1" applyFont="1" applyBorder="1" applyAlignment="1">
      <alignment horizontal="right" wrapText="1"/>
    </xf>
    <xf numFmtId="2" fontId="1" fillId="0" borderId="11" xfId="0" applyNumberFormat="1" applyFont="1" applyBorder="1" applyAlignment="1">
      <alignment wrapText="1"/>
    </xf>
    <xf numFmtId="0" fontId="6" fillId="0" borderId="12" xfId="0" applyFont="1" applyBorder="1" applyAlignment="1">
      <alignment horizontal="right" wrapText="1"/>
    </xf>
    <xf numFmtId="2" fontId="1" fillId="0" borderId="11" xfId="0" applyNumberFormat="1" applyFont="1" applyBorder="1" applyAlignment="1">
      <alignment horizontal="center" wrapText="1"/>
    </xf>
    <xf numFmtId="0" fontId="3" fillId="0" borderId="10" xfId="0" applyFont="1" applyBorder="1" applyAlignment="1">
      <alignment horizontal="center" wrapText="1"/>
    </xf>
    <xf numFmtId="2" fontId="1" fillId="0" borderId="12" xfId="0" applyNumberFormat="1" applyFont="1" applyBorder="1" applyAlignment="1">
      <alignment horizontal="center" wrapText="1"/>
    </xf>
    <xf numFmtId="2" fontId="6" fillId="0" borderId="12" xfId="0" applyNumberFormat="1" applyFont="1" applyBorder="1" applyAlignment="1">
      <alignment wrapText="1"/>
    </xf>
    <xf numFmtId="0" fontId="1" fillId="0" borderId="21" xfId="0" applyFont="1" applyBorder="1" applyAlignment="1">
      <alignment wrapText="1"/>
    </xf>
    <xf numFmtId="0" fontId="1" fillId="0" borderId="22" xfId="0" applyFont="1" applyBorder="1" applyAlignment="1">
      <alignment wrapText="1"/>
    </xf>
    <xf numFmtId="0" fontId="1" fillId="0" borderId="23" xfId="0" applyFont="1" applyBorder="1" applyAlignment="1">
      <alignment wrapText="1"/>
    </xf>
    <xf numFmtId="0" fontId="3" fillId="0" borderId="21" xfId="0" applyFont="1" applyBorder="1" applyAlignment="1">
      <alignment horizontal="center" wrapText="1"/>
    </xf>
    <xf numFmtId="2" fontId="6" fillId="0" borderId="24" xfId="0" applyNumberFormat="1" applyFont="1" applyBorder="1" applyAlignment="1">
      <alignment wrapText="1"/>
    </xf>
    <xf numFmtId="0" fontId="1" fillId="0" borderId="25" xfId="0" applyFont="1" applyBorder="1" applyAlignment="1">
      <alignment wrapText="1"/>
    </xf>
    <xf numFmtId="0" fontId="1" fillId="0" borderId="23" xfId="0" applyFont="1" applyBorder="1" applyAlignment="1">
      <alignment horizontal="center" wrapText="1"/>
    </xf>
    <xf numFmtId="0" fontId="1" fillId="0" borderId="12" xfId="0" applyFont="1" applyBorder="1" applyAlignment="1">
      <alignment wrapText="1"/>
    </xf>
    <xf numFmtId="2" fontId="6" fillId="0" borderId="20" xfId="0" applyNumberFormat="1" applyFont="1" applyBorder="1" applyAlignment="1">
      <alignment horizontal="right" wrapText="1"/>
    </xf>
    <xf numFmtId="0" fontId="6" fillId="0" borderId="20" xfId="0" applyFont="1" applyBorder="1" applyAlignment="1">
      <alignment horizontal="right" wrapText="1"/>
    </xf>
    <xf numFmtId="2" fontId="1" fillId="0" borderId="13" xfId="0" applyNumberFormat="1" applyFont="1" applyBorder="1" applyAlignment="1">
      <alignment horizontal="center" wrapText="1"/>
    </xf>
    <xf numFmtId="0" fontId="1" fillId="0" borderId="13" xfId="0" applyFont="1" applyBorder="1" applyAlignment="1">
      <alignment wrapText="1"/>
    </xf>
    <xf numFmtId="0" fontId="1" fillId="0" borderId="26" xfId="0" applyFont="1" applyBorder="1" applyAlignment="1">
      <alignment horizontal="left" wrapText="1"/>
    </xf>
    <xf numFmtId="0" fontId="6" fillId="0" borderId="27" xfId="0" applyFont="1" applyBorder="1" applyAlignment="1">
      <alignment horizontal="right" wrapText="1"/>
    </xf>
    <xf numFmtId="0" fontId="3" fillId="0" borderId="28" xfId="0" applyFont="1" applyBorder="1" applyAlignment="1">
      <alignment horizontal="center" wrapText="1"/>
    </xf>
    <xf numFmtId="0" fontId="3" fillId="0" borderId="29" xfId="0" applyFont="1" applyBorder="1" applyAlignment="1">
      <alignment wrapText="1"/>
    </xf>
    <xf numFmtId="0" fontId="1" fillId="0" borderId="29" xfId="0" applyFont="1" applyBorder="1" applyAlignment="1">
      <alignment horizontal="center" wrapText="1"/>
    </xf>
    <xf numFmtId="2" fontId="1" fillId="0" borderId="29" xfId="0" applyNumberFormat="1" applyFont="1" applyBorder="1" applyAlignment="1">
      <alignment horizontal="center" wrapText="1"/>
    </xf>
    <xf numFmtId="2" fontId="1" fillId="0" borderId="30" xfId="0" applyNumberFormat="1" applyFont="1" applyBorder="1" applyAlignment="1">
      <alignment horizontal="center" wrapText="1"/>
    </xf>
    <xf numFmtId="185" fontId="1" fillId="0" borderId="10" xfId="0" applyNumberFormat="1" applyFont="1" applyBorder="1" applyAlignment="1">
      <alignment horizontal="center" wrapText="1"/>
    </xf>
    <xf numFmtId="2" fontId="6" fillId="0" borderId="19" xfId="0" applyNumberFormat="1" applyFont="1" applyBorder="1" applyAlignment="1">
      <alignment horizontal="right" wrapText="1"/>
    </xf>
    <xf numFmtId="0" fontId="1" fillId="0" borderId="21" xfId="0" applyFont="1" applyBorder="1" applyAlignment="1">
      <alignment horizontal="center" wrapText="1"/>
    </xf>
    <xf numFmtId="2" fontId="6" fillId="0" borderId="31" xfId="0" applyNumberFormat="1" applyFont="1" applyBorder="1" applyAlignment="1">
      <alignment horizontal="right" wrapText="1"/>
    </xf>
    <xf numFmtId="0" fontId="1" fillId="0" borderId="22" xfId="0" applyFont="1" applyBorder="1" applyAlignment="1">
      <alignment horizontal="center" wrapText="1"/>
    </xf>
    <xf numFmtId="1" fontId="6" fillId="0" borderId="20" xfId="0" applyNumberFormat="1" applyFont="1" applyBorder="1" applyAlignment="1">
      <alignment horizontal="right" wrapText="1"/>
    </xf>
    <xf numFmtId="0" fontId="4" fillId="0" borderId="13" xfId="0" applyFont="1" applyBorder="1" applyAlignment="1">
      <alignment horizontal="center" wrapText="1"/>
    </xf>
    <xf numFmtId="0" fontId="7" fillId="0" borderId="13" xfId="0" applyFont="1" applyBorder="1" applyAlignment="1">
      <alignment horizontal="center" wrapText="1"/>
    </xf>
    <xf numFmtId="2" fontId="6" fillId="0" borderId="27" xfId="0" applyNumberFormat="1" applyFont="1" applyBorder="1" applyAlignment="1">
      <alignment horizontal="right" wrapText="1"/>
    </xf>
    <xf numFmtId="0" fontId="1" fillId="0" borderId="19" xfId="0" applyFont="1" applyBorder="1" applyAlignment="1">
      <alignment horizontal="left" wrapText="1"/>
    </xf>
    <xf numFmtId="0" fontId="1" fillId="0" borderId="32" xfId="0" applyFont="1" applyBorder="1" applyAlignment="1">
      <alignment horizontal="left" wrapText="1"/>
    </xf>
    <xf numFmtId="0" fontId="1" fillId="0" borderId="31" xfId="0" applyFont="1" applyBorder="1" applyAlignment="1">
      <alignment horizontal="left" wrapText="1"/>
    </xf>
    <xf numFmtId="0" fontId="1" fillId="0" borderId="25" xfId="0" applyFont="1" applyBorder="1" applyAlignment="1">
      <alignment horizontal="left" wrapText="1"/>
    </xf>
    <xf numFmtId="0" fontId="1" fillId="0" borderId="17" xfId="0" applyFont="1" applyBorder="1" applyAlignment="1">
      <alignment horizontal="left" wrapText="1"/>
    </xf>
    <xf numFmtId="0" fontId="1" fillId="0" borderId="33" xfId="0" applyFont="1" applyBorder="1" applyAlignment="1">
      <alignment horizontal="left" wrapText="1"/>
    </xf>
    <xf numFmtId="0" fontId="9" fillId="0" borderId="19" xfId="0" applyFont="1" applyBorder="1" applyAlignment="1">
      <alignment horizontal="center" wrapText="1"/>
    </xf>
    <xf numFmtId="0" fontId="9" fillId="0" borderId="32" xfId="0" applyFont="1" applyBorder="1" applyAlignment="1">
      <alignment horizontal="center" wrapText="1"/>
    </xf>
    <xf numFmtId="0" fontId="9" fillId="0" borderId="31" xfId="0" applyFont="1" applyBorder="1" applyAlignment="1">
      <alignment horizontal="center" wrapText="1"/>
    </xf>
    <xf numFmtId="0" fontId="1" fillId="0" borderId="34" xfId="0" applyFont="1" applyBorder="1" applyAlignment="1">
      <alignment horizontal="left" wrapText="1"/>
    </xf>
    <xf numFmtId="0" fontId="1" fillId="0" borderId="35" xfId="0" applyFont="1" applyBorder="1" applyAlignment="1">
      <alignment horizontal="left" wrapText="1"/>
    </xf>
    <xf numFmtId="0" fontId="1" fillId="0" borderId="36" xfId="0" applyFont="1" applyBorder="1" applyAlignment="1">
      <alignment horizontal="left" wrapText="1"/>
    </xf>
    <xf numFmtId="0" fontId="1" fillId="0" borderId="37" xfId="0" applyFont="1" applyBorder="1" applyAlignment="1">
      <alignment horizontal="left" wrapText="1"/>
    </xf>
    <xf numFmtId="0" fontId="1" fillId="0" borderId="38" xfId="0" applyFont="1" applyBorder="1" applyAlignment="1">
      <alignment horizontal="left" wrapText="1"/>
    </xf>
    <xf numFmtId="0" fontId="1" fillId="0" borderId="39" xfId="0" applyFont="1" applyBorder="1" applyAlignment="1">
      <alignment horizontal="left" wrapText="1"/>
    </xf>
    <xf numFmtId="0" fontId="1" fillId="0" borderId="12" xfId="0" applyFont="1" applyBorder="1" applyAlignment="1">
      <alignment horizontal="left" wrapText="1"/>
    </xf>
    <xf numFmtId="0" fontId="3" fillId="0" borderId="0" xfId="0" applyFont="1" applyAlignment="1">
      <alignment horizontal="left" wrapText="1"/>
    </xf>
    <xf numFmtId="0" fontId="8" fillId="0" borderId="16" xfId="0" applyFont="1" applyBorder="1" applyAlignment="1">
      <alignment horizontal="center"/>
    </xf>
    <xf numFmtId="0" fontId="8" fillId="0" borderId="0" xfId="0" applyFont="1" applyAlignment="1">
      <alignment horizontal="center"/>
    </xf>
    <xf numFmtId="0" fontId="14" fillId="0" borderId="16" xfId="0" applyFont="1" applyBorder="1" applyAlignment="1">
      <alignment horizontal="center"/>
    </xf>
    <xf numFmtId="0" fontId="8" fillId="0" borderId="35" xfId="0" applyFont="1" applyBorder="1" applyAlignment="1">
      <alignment horizontal="center"/>
    </xf>
    <xf numFmtId="0" fontId="4" fillId="0" borderId="0" xfId="0" applyFont="1" applyAlignment="1">
      <alignment horizontal="center" wrapText="1"/>
    </xf>
    <xf numFmtId="0" fontId="3" fillId="0" borderId="16" xfId="0" applyFont="1" applyBorder="1" applyAlignment="1">
      <alignment horizontal="center" wrapText="1"/>
    </xf>
    <xf numFmtId="0" fontId="4" fillId="0" borderId="35"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1" fillId="0" borderId="13" xfId="0" applyFont="1" applyBorder="1" applyAlignment="1">
      <alignment horizontal="center" wrapText="1"/>
    </xf>
    <xf numFmtId="0" fontId="1" fillId="0" borderId="10" xfId="0" applyFont="1" applyBorder="1" applyAlignment="1">
      <alignment horizontal="center" wrapText="1"/>
    </xf>
    <xf numFmtId="2" fontId="1" fillId="0" borderId="13" xfId="0" applyNumberFormat="1" applyFont="1" applyBorder="1" applyAlignment="1">
      <alignment wrapText="1"/>
    </xf>
    <xf numFmtId="2" fontId="1" fillId="0" borderId="10" xfId="0" applyNumberFormat="1" applyFont="1" applyBorder="1" applyAlignment="1">
      <alignment wrapText="1"/>
    </xf>
    <xf numFmtId="0" fontId="13" fillId="0" borderId="25" xfId="0" applyFont="1" applyBorder="1" applyAlignment="1">
      <alignment horizontal="center" wrapText="1"/>
    </xf>
    <xf numFmtId="0" fontId="13" fillId="0" borderId="17" xfId="0" applyFont="1" applyBorder="1" applyAlignment="1">
      <alignment horizontal="center" wrapText="1"/>
    </xf>
    <xf numFmtId="0" fontId="13" fillId="0" borderId="33" xfId="0" applyFont="1" applyBorder="1" applyAlignment="1">
      <alignment horizontal="center" wrapText="1"/>
    </xf>
    <xf numFmtId="0" fontId="13" fillId="0" borderId="18" xfId="0" applyFont="1" applyBorder="1" applyAlignment="1">
      <alignment horizontal="center" wrapText="1"/>
    </xf>
    <xf numFmtId="0" fontId="13" fillId="0" borderId="40" xfId="0" applyFont="1" applyBorder="1" applyAlignment="1">
      <alignment horizontal="center" wrapText="1"/>
    </xf>
    <xf numFmtId="0" fontId="13" fillId="0" borderId="41" xfId="0" applyFont="1" applyBorder="1" applyAlignment="1">
      <alignment horizontal="center" wrapText="1"/>
    </xf>
    <xf numFmtId="0" fontId="1" fillId="0" borderId="14" xfId="0" applyFont="1" applyBorder="1" applyAlignment="1">
      <alignment horizontal="left" wrapText="1"/>
    </xf>
    <xf numFmtId="0" fontId="1" fillId="0" borderId="42" xfId="0" applyFont="1" applyBorder="1" applyAlignment="1">
      <alignment horizontal="left" wrapText="1"/>
    </xf>
    <xf numFmtId="0" fontId="1" fillId="0" borderId="43" xfId="0" applyFont="1" applyBorder="1" applyAlignment="1">
      <alignment horizontal="left" wrapText="1"/>
    </xf>
    <xf numFmtId="0" fontId="10" fillId="0" borderId="0" xfId="0" applyFont="1" applyAlignment="1">
      <alignment horizontal="left" wrapText="1"/>
    </xf>
    <xf numFmtId="0" fontId="13" fillId="0" borderId="13" xfId="0" applyFont="1" applyBorder="1" applyAlignment="1">
      <alignment horizontal="center" wrapText="1"/>
    </xf>
    <xf numFmtId="0" fontId="13" fillId="0" borderId="23" xfId="0" applyFont="1" applyBorder="1" applyAlignment="1">
      <alignment horizontal="center" wrapText="1"/>
    </xf>
    <xf numFmtId="0" fontId="13" fillId="0" borderId="10" xfId="0" applyFont="1" applyBorder="1" applyAlignment="1">
      <alignment horizontal="center" wrapText="1"/>
    </xf>
    <xf numFmtId="0" fontId="1" fillId="0" borderId="0" xfId="0" applyFont="1" applyAlignment="1">
      <alignment horizontal="right" wrapText="1"/>
    </xf>
    <xf numFmtId="0" fontId="13" fillId="0" borderId="14" xfId="0" applyFont="1" applyBorder="1" applyAlignment="1">
      <alignment horizontal="center" wrapText="1"/>
    </xf>
    <xf numFmtId="0" fontId="13" fillId="0" borderId="42" xfId="0" applyFont="1" applyBorder="1" applyAlignment="1">
      <alignment horizontal="center" wrapText="1"/>
    </xf>
    <xf numFmtId="0" fontId="13" fillId="0" borderId="43" xfId="0" applyFont="1" applyBorder="1" applyAlignment="1">
      <alignment horizontal="center" wrapText="1"/>
    </xf>
    <xf numFmtId="0" fontId="3" fillId="0" borderId="12" xfId="0" applyFont="1" applyBorder="1" applyAlignment="1">
      <alignment horizontal="left" wrapText="1"/>
    </xf>
    <xf numFmtId="0" fontId="1" fillId="0" borderId="12" xfId="0" applyFont="1" applyBorder="1" applyAlignment="1">
      <alignment horizontal="center" wrapText="1"/>
    </xf>
    <xf numFmtId="2" fontId="1" fillId="0" borderId="12" xfId="0" applyNumberFormat="1" applyFont="1" applyBorder="1" applyAlignment="1">
      <alignment horizontal="center" wrapText="1"/>
    </xf>
    <xf numFmtId="0" fontId="3" fillId="0" borderId="12" xfId="0" applyFont="1" applyBorder="1" applyAlignment="1">
      <alignment horizontal="center" wrapText="1"/>
    </xf>
    <xf numFmtId="0" fontId="3" fillId="0" borderId="14" xfId="0" applyFont="1" applyBorder="1" applyAlignment="1">
      <alignment horizontal="center" wrapText="1"/>
    </xf>
    <xf numFmtId="0" fontId="3" fillId="0" borderId="42" xfId="0" applyFont="1" applyBorder="1" applyAlignment="1">
      <alignment horizontal="center" wrapText="1"/>
    </xf>
    <xf numFmtId="0" fontId="3" fillId="0" borderId="43" xfId="0" applyFont="1" applyBorder="1" applyAlignment="1">
      <alignment horizontal="center" wrapText="1"/>
    </xf>
    <xf numFmtId="0" fontId="6" fillId="0" borderId="19" xfId="0" applyFont="1" applyBorder="1" applyAlignment="1">
      <alignment horizontal="left" wrapText="1"/>
    </xf>
    <xf numFmtId="0" fontId="6" fillId="0" borderId="32" xfId="0" applyFont="1" applyBorder="1" applyAlignment="1">
      <alignment horizontal="left" wrapText="1"/>
    </xf>
    <xf numFmtId="0" fontId="6" fillId="0" borderId="31" xfId="0" applyFont="1" applyBorder="1" applyAlignment="1">
      <alignment horizontal="left" wrapText="1"/>
    </xf>
    <xf numFmtId="0" fontId="3" fillId="0" borderId="19" xfId="0" applyFont="1" applyBorder="1" applyAlignment="1">
      <alignment horizontal="left" wrapText="1"/>
    </xf>
    <xf numFmtId="0" fontId="1" fillId="0" borderId="24" xfId="0" applyFont="1" applyBorder="1" applyAlignment="1">
      <alignment horizontal="left" wrapText="1"/>
    </xf>
    <xf numFmtId="0" fontId="3" fillId="0" borderId="24" xfId="0" applyFont="1" applyBorder="1" applyAlignment="1">
      <alignment horizontal="left" wrapText="1"/>
    </xf>
    <xf numFmtId="0" fontId="4" fillId="0" borderId="25" xfId="0" applyFont="1" applyBorder="1" applyAlignment="1">
      <alignment horizontal="center" wrapText="1"/>
    </xf>
    <xf numFmtId="0" fontId="4" fillId="0" borderId="18" xfId="0" applyFont="1" applyBorder="1" applyAlignment="1">
      <alignment horizontal="center" wrapText="1"/>
    </xf>
    <xf numFmtId="0" fontId="0" fillId="0" borderId="0" xfId="0" applyAlignment="1">
      <alignment horizontal="center"/>
    </xf>
    <xf numFmtId="0" fontId="5" fillId="0" borderId="0" xfId="0" applyFont="1" applyAlignment="1">
      <alignment horizontal="left" wrapText="1"/>
    </xf>
    <xf numFmtId="0" fontId="2" fillId="0" borderId="0" xfId="0" applyFont="1" applyAlignment="1">
      <alignment horizontal="center"/>
    </xf>
    <xf numFmtId="0" fontId="9" fillId="0" borderId="14" xfId="0" applyFont="1" applyBorder="1" applyAlignment="1">
      <alignment horizontal="center" wrapText="1"/>
    </xf>
    <xf numFmtId="0" fontId="9" fillId="0" borderId="42" xfId="0" applyFont="1" applyBorder="1" applyAlignment="1">
      <alignment horizontal="center" wrapText="1"/>
    </xf>
    <xf numFmtId="0" fontId="9" fillId="0" borderId="43" xfId="0" applyFont="1" applyBorder="1" applyAlignment="1">
      <alignment horizontal="center" wrapText="1"/>
    </xf>
    <xf numFmtId="0" fontId="1" fillId="0" borderId="16" xfId="0" applyFont="1" applyBorder="1" applyAlignment="1">
      <alignment horizontal="center" wrapText="1"/>
    </xf>
    <xf numFmtId="0" fontId="1" fillId="0" borderId="44" xfId="0"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158"/>
  <sheetViews>
    <sheetView tabSelected="1" zoomScale="90" zoomScaleNormal="90" zoomScalePageLayoutView="0" workbookViewId="0" topLeftCell="A1">
      <selection activeCell="B59" sqref="B59"/>
    </sheetView>
  </sheetViews>
  <sheetFormatPr defaultColWidth="9.00390625" defaultRowHeight="12.75"/>
  <cols>
    <col min="1" max="1" width="4.75390625" style="0" customWidth="1"/>
    <col min="2" max="2" width="57.75390625" style="0" customWidth="1"/>
    <col min="3" max="4" width="12.25390625" style="0" customWidth="1"/>
    <col min="5" max="5" width="14.75390625" style="0" customWidth="1"/>
    <col min="6" max="6" width="12.125" style="0" customWidth="1"/>
    <col min="7" max="7" width="12.875" style="0" customWidth="1"/>
    <col min="8" max="8" width="13.625" style="0" customWidth="1"/>
    <col min="9" max="9" width="11.375" style="0" customWidth="1"/>
    <col min="10" max="10" width="12.25390625" style="0" customWidth="1"/>
    <col min="11" max="11" width="13.625" style="0" customWidth="1"/>
    <col min="12" max="12" width="13.00390625" style="0" customWidth="1"/>
  </cols>
  <sheetData>
    <row r="2" spans="1:12" ht="17.25">
      <c r="A2" s="145" t="s">
        <v>0</v>
      </c>
      <c r="B2" s="145"/>
      <c r="C2" s="145"/>
      <c r="D2" s="145"/>
      <c r="E2" s="145"/>
      <c r="F2" s="145"/>
      <c r="G2" s="145"/>
      <c r="H2" s="145"/>
      <c r="I2" s="145"/>
      <c r="J2" s="145"/>
      <c r="K2" s="145"/>
      <c r="L2" s="145"/>
    </row>
    <row r="3" spans="1:12" ht="17.25">
      <c r="A3" s="145" t="s">
        <v>146</v>
      </c>
      <c r="B3" s="145"/>
      <c r="C3" s="145"/>
      <c r="D3" s="145"/>
      <c r="E3" s="145"/>
      <c r="F3" s="145"/>
      <c r="G3" s="145"/>
      <c r="H3" s="145"/>
      <c r="I3" s="145"/>
      <c r="J3" s="145"/>
      <c r="K3" s="145"/>
      <c r="L3" s="145"/>
    </row>
    <row r="4" ht="12.75">
      <c r="A4" s="1"/>
    </row>
    <row r="5" spans="1:12" ht="12.75">
      <c r="A5" s="143"/>
      <c r="B5" s="143"/>
      <c r="C5" s="143"/>
      <c r="D5" s="143"/>
      <c r="E5" s="143"/>
      <c r="F5" s="143"/>
      <c r="G5" s="143"/>
      <c r="H5" s="143"/>
      <c r="I5" s="143"/>
      <c r="J5" s="143"/>
      <c r="K5" s="143"/>
      <c r="L5" s="143"/>
    </row>
    <row r="6" spans="1:12" ht="21.75" customHeight="1">
      <c r="A6" s="13" t="s">
        <v>74</v>
      </c>
      <c r="B6" s="41" t="s">
        <v>115</v>
      </c>
      <c r="C6" s="13"/>
      <c r="D6" s="103" t="s">
        <v>117</v>
      </c>
      <c r="E6" s="103"/>
      <c r="F6" s="103"/>
      <c r="G6" s="103"/>
      <c r="H6" s="103"/>
      <c r="I6" s="103"/>
      <c r="J6" s="103"/>
      <c r="K6" s="103"/>
      <c r="L6" s="13"/>
    </row>
    <row r="7" spans="1:12" ht="15" customHeight="1">
      <c r="A7" s="18" t="s">
        <v>75</v>
      </c>
      <c r="B7" s="20" t="s">
        <v>77</v>
      </c>
      <c r="C7" s="18"/>
      <c r="D7" s="102" t="s">
        <v>76</v>
      </c>
      <c r="E7" s="102"/>
      <c r="F7" s="102"/>
      <c r="G7" s="102"/>
      <c r="H7" s="102"/>
      <c r="I7" s="102"/>
      <c r="J7" s="102"/>
      <c r="K7" s="102"/>
      <c r="L7" s="18"/>
    </row>
    <row r="8" spans="1:12" ht="12.75">
      <c r="A8" s="144"/>
      <c r="B8" s="144"/>
      <c r="C8" s="144"/>
      <c r="D8" s="144"/>
      <c r="E8" s="144"/>
      <c r="F8" s="144"/>
      <c r="G8" s="144"/>
      <c r="H8" s="144"/>
      <c r="I8" s="144"/>
      <c r="J8" s="144"/>
      <c r="K8" s="144"/>
      <c r="L8" s="144"/>
    </row>
    <row r="9" spans="1:12" ht="15" customHeight="1">
      <c r="A9" s="13" t="s">
        <v>78</v>
      </c>
      <c r="B9" s="41" t="s">
        <v>116</v>
      </c>
      <c r="C9" s="13"/>
      <c r="D9" s="103" t="s">
        <v>117</v>
      </c>
      <c r="E9" s="103"/>
      <c r="F9" s="103"/>
      <c r="G9" s="103"/>
      <c r="H9" s="103"/>
      <c r="I9" s="103"/>
      <c r="J9" s="103"/>
      <c r="K9" s="103"/>
      <c r="L9" s="13"/>
    </row>
    <row r="10" spans="1:12" ht="16.5" customHeight="1">
      <c r="A10" s="18" t="s">
        <v>1</v>
      </c>
      <c r="B10" s="20" t="s">
        <v>77</v>
      </c>
      <c r="C10" s="18"/>
      <c r="D10" s="102" t="s">
        <v>79</v>
      </c>
      <c r="E10" s="102"/>
      <c r="F10" s="102"/>
      <c r="G10" s="102"/>
      <c r="H10" s="102"/>
      <c r="I10" s="102"/>
      <c r="J10" s="102"/>
      <c r="K10" s="102"/>
      <c r="L10" s="18"/>
    </row>
    <row r="11" ht="12.75">
      <c r="A11" s="2"/>
    </row>
    <row r="12" spans="1:12" ht="20.25" customHeight="1">
      <c r="A12" s="13" t="s">
        <v>80</v>
      </c>
      <c r="B12" s="41" t="s">
        <v>118</v>
      </c>
      <c r="C12" s="41" t="s">
        <v>119</v>
      </c>
      <c r="D12" s="103" t="s">
        <v>120</v>
      </c>
      <c r="E12" s="103"/>
      <c r="F12" s="103"/>
      <c r="G12" s="103"/>
      <c r="H12" s="103"/>
      <c r="I12" s="103"/>
      <c r="J12" s="103"/>
      <c r="K12" s="103"/>
      <c r="L12" s="13"/>
    </row>
    <row r="13" spans="1:12" ht="13.5" customHeight="1">
      <c r="A13" s="18" t="s">
        <v>82</v>
      </c>
      <c r="B13" s="20" t="s">
        <v>77</v>
      </c>
      <c r="C13" s="20" t="s">
        <v>81</v>
      </c>
      <c r="D13" s="104" t="s">
        <v>83</v>
      </c>
      <c r="E13" s="104"/>
      <c r="F13" s="104"/>
      <c r="G13" s="104"/>
      <c r="H13" s="104"/>
      <c r="I13" s="104"/>
      <c r="J13" s="104"/>
      <c r="K13" s="104"/>
      <c r="L13" s="18"/>
    </row>
    <row r="14" ht="12.75">
      <c r="A14" s="2"/>
    </row>
    <row r="15" spans="1:11" ht="21.75" customHeight="1">
      <c r="A15" s="13" t="s">
        <v>84</v>
      </c>
      <c r="B15" s="13" t="s">
        <v>85</v>
      </c>
      <c r="C15" s="149" t="s">
        <v>121</v>
      </c>
      <c r="D15" s="149"/>
      <c r="E15" s="149"/>
      <c r="F15" s="149"/>
      <c r="G15" s="149"/>
      <c r="H15" s="149"/>
      <c r="I15" s="149"/>
      <c r="J15" s="149"/>
      <c r="K15" s="149"/>
    </row>
    <row r="16" ht="12.75">
      <c r="A16" s="2"/>
    </row>
    <row r="17" spans="1:11" ht="40.5" customHeight="1">
      <c r="A17" s="13" t="s">
        <v>86</v>
      </c>
      <c r="B17" s="13" t="s">
        <v>87</v>
      </c>
      <c r="C17" s="19"/>
      <c r="D17" s="19"/>
      <c r="E17" s="19"/>
      <c r="F17" s="19"/>
      <c r="G17" s="19"/>
      <c r="H17" s="19"/>
      <c r="I17" s="19"/>
      <c r="J17" s="19"/>
      <c r="K17" s="19"/>
    </row>
    <row r="18" ht="12.75">
      <c r="A18" s="2"/>
    </row>
    <row r="19" spans="1:12" ht="18" customHeight="1">
      <c r="A19" s="22" t="s">
        <v>89</v>
      </c>
      <c r="B19" s="97" t="s">
        <v>88</v>
      </c>
      <c r="C19" s="97"/>
      <c r="D19" s="97"/>
      <c r="E19" s="97"/>
      <c r="F19" s="97"/>
      <c r="G19" s="97"/>
      <c r="H19" s="97"/>
      <c r="I19" s="97"/>
      <c r="J19" s="97"/>
      <c r="K19" s="97"/>
      <c r="L19" s="19"/>
    </row>
    <row r="20" ht="15.75">
      <c r="A20" s="3"/>
    </row>
    <row r="21" spans="1:12" ht="15.75" customHeight="1">
      <c r="A21" s="141" t="s">
        <v>2</v>
      </c>
      <c r="B21" s="131" t="s">
        <v>3</v>
      </c>
      <c r="C21" s="131"/>
      <c r="D21" s="133" t="s">
        <v>4</v>
      </c>
      <c r="E21" s="133"/>
      <c r="F21" s="134"/>
      <c r="G21" s="132" t="s">
        <v>5</v>
      </c>
      <c r="H21" s="133"/>
      <c r="I21" s="134"/>
      <c r="J21" s="132" t="s">
        <v>6</v>
      </c>
      <c r="K21" s="133"/>
      <c r="L21" s="134"/>
    </row>
    <row r="22" spans="1:12" ht="31.5">
      <c r="A22" s="142"/>
      <c r="B22" s="131"/>
      <c r="C22" s="131"/>
      <c r="D22" s="42" t="s">
        <v>7</v>
      </c>
      <c r="E22" s="23" t="s">
        <v>8</v>
      </c>
      <c r="F22" s="23" t="s">
        <v>9</v>
      </c>
      <c r="G22" s="23" t="s">
        <v>7</v>
      </c>
      <c r="H22" s="23" t="s">
        <v>8</v>
      </c>
      <c r="I22" s="23" t="s">
        <v>9</v>
      </c>
      <c r="J22" s="23" t="s">
        <v>7</v>
      </c>
      <c r="K22" s="23" t="s">
        <v>8</v>
      </c>
      <c r="L22" s="23" t="s">
        <v>9</v>
      </c>
    </row>
    <row r="23" spans="1:12" ht="15.75" customHeight="1">
      <c r="A23" s="24" t="s">
        <v>10</v>
      </c>
      <c r="B23" s="128" t="s">
        <v>11</v>
      </c>
      <c r="C23" s="138"/>
      <c r="D23" s="52">
        <v>2487500</v>
      </c>
      <c r="E23" s="52">
        <v>238000</v>
      </c>
      <c r="F23" s="52">
        <f>E23+D23</f>
        <v>2725500</v>
      </c>
      <c r="G23" s="52">
        <v>2425598.42</v>
      </c>
      <c r="H23" s="52">
        <v>46134</v>
      </c>
      <c r="I23" s="52">
        <f>H23+G23</f>
        <v>2471732.42</v>
      </c>
      <c r="J23" s="52">
        <f>G23-D23</f>
        <v>-61901.580000000075</v>
      </c>
      <c r="K23" s="52">
        <f>H23-E23</f>
        <v>-191866</v>
      </c>
      <c r="L23" s="52">
        <f>I23-F23</f>
        <v>-253767.58000000007</v>
      </c>
    </row>
    <row r="24" spans="1:12" ht="15.75" customHeight="1">
      <c r="A24" s="53" t="s">
        <v>12</v>
      </c>
      <c r="B24" s="139" t="s">
        <v>13</v>
      </c>
      <c r="C24" s="139"/>
      <c r="D24" s="54"/>
      <c r="E24" s="55" t="s">
        <v>12</v>
      </c>
      <c r="F24" s="55" t="s">
        <v>12</v>
      </c>
      <c r="G24" s="55" t="s">
        <v>12</v>
      </c>
      <c r="H24" s="55" t="s">
        <v>12</v>
      </c>
      <c r="I24" s="55" t="s">
        <v>12</v>
      </c>
      <c r="J24" s="55" t="s">
        <v>12</v>
      </c>
      <c r="K24" s="55" t="s">
        <v>12</v>
      </c>
      <c r="L24" s="55" t="s">
        <v>12</v>
      </c>
    </row>
    <row r="25" spans="1:12" ht="15.75" customHeight="1">
      <c r="A25" s="87" t="s">
        <v>133</v>
      </c>
      <c r="B25" s="88"/>
      <c r="C25" s="88"/>
      <c r="D25" s="88"/>
      <c r="E25" s="88"/>
      <c r="F25" s="88"/>
      <c r="G25" s="88"/>
      <c r="H25" s="88"/>
      <c r="I25" s="88"/>
      <c r="J25" s="88"/>
      <c r="K25" s="88"/>
      <c r="L25" s="89"/>
    </row>
    <row r="26" spans="1:12" ht="146.25" customHeight="1">
      <c r="A26" s="135" t="s">
        <v>147</v>
      </c>
      <c r="B26" s="136"/>
      <c r="C26" s="136"/>
      <c r="D26" s="136"/>
      <c r="E26" s="136"/>
      <c r="F26" s="136"/>
      <c r="G26" s="136"/>
      <c r="H26" s="136"/>
      <c r="I26" s="136"/>
      <c r="J26" s="136"/>
      <c r="K26" s="136"/>
      <c r="L26" s="137"/>
    </row>
    <row r="27" spans="1:12" ht="50.25" customHeight="1">
      <c r="A27" s="56" t="s">
        <v>14</v>
      </c>
      <c r="B27" s="140" t="s">
        <v>127</v>
      </c>
      <c r="C27" s="140"/>
      <c r="D27" s="52">
        <v>2487500</v>
      </c>
      <c r="E27" s="52">
        <v>238000</v>
      </c>
      <c r="F27" s="57">
        <f>E27+D27</f>
        <v>2725500</v>
      </c>
      <c r="G27" s="52">
        <v>2425598.42</v>
      </c>
      <c r="H27" s="52">
        <v>46134</v>
      </c>
      <c r="I27" s="57">
        <f>H27+G27</f>
        <v>2471732.42</v>
      </c>
      <c r="J27" s="57">
        <f>G27-D27</f>
        <v>-61901.580000000075</v>
      </c>
      <c r="K27" s="57">
        <f>H27-E27</f>
        <v>-191866</v>
      </c>
      <c r="L27" s="57">
        <f>I27-F27</f>
        <v>-253767.58000000007</v>
      </c>
    </row>
    <row r="28" spans="1:12" ht="16.5" customHeight="1">
      <c r="A28" s="87" t="s">
        <v>134</v>
      </c>
      <c r="B28" s="88"/>
      <c r="C28" s="88"/>
      <c r="D28" s="88"/>
      <c r="E28" s="88"/>
      <c r="F28" s="88"/>
      <c r="G28" s="88"/>
      <c r="H28" s="88"/>
      <c r="I28" s="88"/>
      <c r="J28" s="88"/>
      <c r="K28" s="88"/>
      <c r="L28" s="89"/>
    </row>
    <row r="29" spans="1:12" ht="147.75" customHeight="1">
      <c r="A29" s="135" t="s">
        <v>148</v>
      </c>
      <c r="B29" s="136"/>
      <c r="C29" s="136"/>
      <c r="D29" s="136"/>
      <c r="E29" s="136"/>
      <c r="F29" s="136"/>
      <c r="G29" s="136"/>
      <c r="H29" s="136"/>
      <c r="I29" s="136"/>
      <c r="J29" s="136"/>
      <c r="K29" s="136"/>
      <c r="L29" s="137"/>
    </row>
    <row r="30" ht="10.5" customHeight="1">
      <c r="A30" s="3"/>
    </row>
    <row r="31" spans="1:12" ht="15.75" customHeight="1">
      <c r="A31" s="21" t="s">
        <v>91</v>
      </c>
      <c r="B31" s="97" t="s">
        <v>90</v>
      </c>
      <c r="C31" s="97"/>
      <c r="D31" s="97"/>
      <c r="E31" s="97"/>
      <c r="F31" s="97"/>
      <c r="G31" s="97"/>
      <c r="H31" s="97"/>
      <c r="I31" s="97"/>
      <c r="J31" s="97"/>
      <c r="K31" s="97"/>
      <c r="L31" s="13"/>
    </row>
    <row r="32" spans="1:12" ht="15.75" customHeight="1">
      <c r="A32" s="124" t="s">
        <v>92</v>
      </c>
      <c r="B32" s="124"/>
      <c r="C32" s="124"/>
      <c r="D32" s="124"/>
      <c r="E32" s="124"/>
      <c r="F32" s="124"/>
      <c r="G32" s="124"/>
      <c r="H32" s="124"/>
      <c r="I32" s="124"/>
      <c r="J32" s="124"/>
      <c r="K32" s="124"/>
      <c r="L32" s="124"/>
    </row>
    <row r="33" ht="8.25" customHeight="1">
      <c r="A33" s="3"/>
    </row>
    <row r="34" spans="1:12" ht="28.5" customHeight="1">
      <c r="A34" s="28" t="s">
        <v>2</v>
      </c>
      <c r="B34" s="131" t="s">
        <v>3</v>
      </c>
      <c r="C34" s="131"/>
      <c r="D34" s="131"/>
      <c r="E34" s="131" t="s">
        <v>4</v>
      </c>
      <c r="F34" s="131"/>
      <c r="G34" s="131"/>
      <c r="H34" s="131" t="s">
        <v>5</v>
      </c>
      <c r="I34" s="131"/>
      <c r="J34" s="131"/>
      <c r="K34" s="131" t="s">
        <v>6</v>
      </c>
      <c r="L34" s="131"/>
    </row>
    <row r="35" spans="1:12" ht="15.75" customHeight="1">
      <c r="A35" s="27" t="s">
        <v>10</v>
      </c>
      <c r="B35" s="128" t="s">
        <v>16</v>
      </c>
      <c r="C35" s="128"/>
      <c r="D35" s="128"/>
      <c r="E35" s="129" t="s">
        <v>17</v>
      </c>
      <c r="F35" s="129"/>
      <c r="G35" s="129"/>
      <c r="H35" s="129">
        <v>0</v>
      </c>
      <c r="I35" s="129"/>
      <c r="J35" s="129"/>
      <c r="K35" s="129" t="s">
        <v>17</v>
      </c>
      <c r="L35" s="129"/>
    </row>
    <row r="36" spans="1:12" ht="15.75" customHeight="1">
      <c r="A36" s="27" t="s">
        <v>12</v>
      </c>
      <c r="B36" s="128" t="s">
        <v>18</v>
      </c>
      <c r="C36" s="128"/>
      <c r="D36" s="128"/>
      <c r="E36" s="129" t="s">
        <v>12</v>
      </c>
      <c r="F36" s="129"/>
      <c r="G36" s="129"/>
      <c r="H36" s="129" t="s">
        <v>12</v>
      </c>
      <c r="I36" s="129"/>
      <c r="J36" s="129"/>
      <c r="K36" s="129" t="s">
        <v>12</v>
      </c>
      <c r="L36" s="129"/>
    </row>
    <row r="37" spans="1:12" ht="15.75" customHeight="1">
      <c r="A37" s="27" t="s">
        <v>14</v>
      </c>
      <c r="B37" s="128" t="s">
        <v>19</v>
      </c>
      <c r="C37" s="128"/>
      <c r="D37" s="128"/>
      <c r="E37" s="129" t="s">
        <v>17</v>
      </c>
      <c r="F37" s="129"/>
      <c r="G37" s="129"/>
      <c r="H37" s="129">
        <v>0</v>
      </c>
      <c r="I37" s="129"/>
      <c r="J37" s="129"/>
      <c r="K37" s="129" t="s">
        <v>17</v>
      </c>
      <c r="L37" s="129"/>
    </row>
    <row r="38" spans="1:12" ht="15.75" customHeight="1">
      <c r="A38" s="27" t="s">
        <v>15</v>
      </c>
      <c r="B38" s="128" t="s">
        <v>20</v>
      </c>
      <c r="C38" s="128"/>
      <c r="D38" s="128"/>
      <c r="E38" s="129" t="s">
        <v>17</v>
      </c>
      <c r="F38" s="129"/>
      <c r="G38" s="129"/>
      <c r="H38" s="129">
        <v>0</v>
      </c>
      <c r="I38" s="129"/>
      <c r="J38" s="129"/>
      <c r="K38" s="129" t="s">
        <v>17</v>
      </c>
      <c r="L38" s="129"/>
    </row>
    <row r="39" spans="1:12" ht="15.75" customHeight="1">
      <c r="A39" s="27" t="s">
        <v>21</v>
      </c>
      <c r="B39" s="128" t="s">
        <v>22</v>
      </c>
      <c r="C39" s="128"/>
      <c r="D39" s="128"/>
      <c r="E39" s="130"/>
      <c r="F39" s="130"/>
      <c r="G39" s="130"/>
      <c r="H39" s="130"/>
      <c r="I39" s="130"/>
      <c r="J39" s="130"/>
      <c r="K39" s="130">
        <f>H39-E39</f>
        <v>0</v>
      </c>
      <c r="L39" s="129"/>
    </row>
    <row r="40" spans="1:12" ht="15.75" customHeight="1">
      <c r="A40" s="27" t="s">
        <v>12</v>
      </c>
      <c r="B40" s="128" t="s">
        <v>18</v>
      </c>
      <c r="C40" s="128"/>
      <c r="D40" s="128"/>
      <c r="E40" s="129" t="s">
        <v>12</v>
      </c>
      <c r="F40" s="129"/>
      <c r="G40" s="129"/>
      <c r="H40" s="129" t="s">
        <v>12</v>
      </c>
      <c r="I40" s="129"/>
      <c r="J40" s="129"/>
      <c r="K40" s="129" t="s">
        <v>12</v>
      </c>
      <c r="L40" s="129"/>
    </row>
    <row r="41" spans="1:12" ht="15.75" customHeight="1">
      <c r="A41" s="27" t="s">
        <v>23</v>
      </c>
      <c r="B41" s="128" t="s">
        <v>24</v>
      </c>
      <c r="C41" s="128"/>
      <c r="D41" s="128"/>
      <c r="E41" s="129">
        <v>0</v>
      </c>
      <c r="F41" s="129"/>
      <c r="G41" s="129"/>
      <c r="H41" s="129">
        <v>0</v>
      </c>
      <c r="I41" s="129"/>
      <c r="J41" s="129"/>
      <c r="K41" s="129">
        <v>0</v>
      </c>
      <c r="L41" s="129"/>
    </row>
    <row r="42" spans="1:12" ht="15.75" customHeight="1">
      <c r="A42" s="27" t="s">
        <v>25</v>
      </c>
      <c r="B42" s="128" t="s">
        <v>26</v>
      </c>
      <c r="C42" s="128"/>
      <c r="D42" s="128"/>
      <c r="E42" s="129">
        <v>0</v>
      </c>
      <c r="F42" s="129"/>
      <c r="G42" s="129"/>
      <c r="H42" s="129">
        <v>0</v>
      </c>
      <c r="I42" s="129"/>
      <c r="J42" s="129"/>
      <c r="K42" s="129">
        <v>0</v>
      </c>
      <c r="L42" s="129"/>
    </row>
    <row r="43" spans="1:12" ht="15.75" customHeight="1">
      <c r="A43" s="27" t="s">
        <v>27</v>
      </c>
      <c r="B43" s="128" t="s">
        <v>28</v>
      </c>
      <c r="C43" s="128"/>
      <c r="D43" s="128"/>
      <c r="E43" s="129">
        <v>0</v>
      </c>
      <c r="F43" s="129"/>
      <c r="G43" s="129"/>
      <c r="H43" s="129">
        <v>0</v>
      </c>
      <c r="I43" s="129"/>
      <c r="J43" s="129"/>
      <c r="K43" s="129">
        <v>0</v>
      </c>
      <c r="L43" s="129"/>
    </row>
    <row r="44" spans="1:12" ht="15.75" customHeight="1">
      <c r="A44" s="27" t="s">
        <v>29</v>
      </c>
      <c r="B44" s="128" t="s">
        <v>30</v>
      </c>
      <c r="C44" s="128"/>
      <c r="D44" s="128"/>
      <c r="E44" s="130">
        <v>0</v>
      </c>
      <c r="F44" s="130"/>
      <c r="G44" s="130"/>
      <c r="H44" s="130">
        <v>0</v>
      </c>
      <c r="I44" s="130"/>
      <c r="J44" s="130"/>
      <c r="K44" s="130">
        <f>H44-E44</f>
        <v>0</v>
      </c>
      <c r="L44" s="129"/>
    </row>
    <row r="45" spans="1:12" ht="15.75" customHeight="1">
      <c r="A45" s="27" t="s">
        <v>31</v>
      </c>
      <c r="B45" s="128" t="s">
        <v>32</v>
      </c>
      <c r="C45" s="128"/>
      <c r="D45" s="128"/>
      <c r="E45" s="129" t="s">
        <v>17</v>
      </c>
      <c r="F45" s="129"/>
      <c r="G45" s="129"/>
      <c r="H45" s="129">
        <v>0</v>
      </c>
      <c r="I45" s="129"/>
      <c r="J45" s="129"/>
      <c r="K45" s="129" t="s">
        <v>17</v>
      </c>
      <c r="L45" s="129"/>
    </row>
    <row r="46" spans="1:12" ht="15.75" customHeight="1">
      <c r="A46" s="27" t="s">
        <v>12</v>
      </c>
      <c r="B46" s="128" t="s">
        <v>18</v>
      </c>
      <c r="C46" s="128"/>
      <c r="D46" s="128"/>
      <c r="E46" s="129" t="s">
        <v>12</v>
      </c>
      <c r="F46" s="129"/>
      <c r="G46" s="129"/>
      <c r="H46" s="129" t="s">
        <v>12</v>
      </c>
      <c r="I46" s="129"/>
      <c r="J46" s="129"/>
      <c r="K46" s="129" t="s">
        <v>12</v>
      </c>
      <c r="L46" s="129"/>
    </row>
    <row r="47" spans="1:12" ht="15.75" customHeight="1">
      <c r="A47" s="27" t="s">
        <v>33</v>
      </c>
      <c r="B47" s="128" t="s">
        <v>19</v>
      </c>
      <c r="C47" s="128"/>
      <c r="D47" s="128"/>
      <c r="E47" s="129" t="s">
        <v>17</v>
      </c>
      <c r="F47" s="129"/>
      <c r="G47" s="129"/>
      <c r="H47" s="129">
        <v>0</v>
      </c>
      <c r="I47" s="129"/>
      <c r="J47" s="129"/>
      <c r="K47" s="129" t="s">
        <v>17</v>
      </c>
      <c r="L47" s="129"/>
    </row>
    <row r="48" spans="1:12" ht="15.75" customHeight="1">
      <c r="A48" s="27" t="s">
        <v>34</v>
      </c>
      <c r="B48" s="128" t="s">
        <v>20</v>
      </c>
      <c r="C48" s="128"/>
      <c r="D48" s="128"/>
      <c r="E48" s="129" t="s">
        <v>17</v>
      </c>
      <c r="F48" s="129"/>
      <c r="G48" s="129"/>
      <c r="H48" s="129">
        <v>0</v>
      </c>
      <c r="I48" s="129"/>
      <c r="J48" s="129"/>
      <c r="K48" s="129" t="s">
        <v>17</v>
      </c>
      <c r="L48" s="129"/>
    </row>
    <row r="49" spans="1:12" ht="23.25" customHeight="1">
      <c r="A49" s="13" t="s">
        <v>93</v>
      </c>
      <c r="B49" s="97" t="s">
        <v>94</v>
      </c>
      <c r="C49" s="97"/>
      <c r="D49" s="97"/>
      <c r="E49" s="97"/>
      <c r="F49" s="97"/>
      <c r="G49" s="97"/>
      <c r="H49" s="97"/>
      <c r="I49" s="97"/>
      <c r="J49" s="97"/>
      <c r="K49" s="97"/>
      <c r="L49" s="19"/>
    </row>
    <row r="50" spans="1:11" ht="15" customHeight="1">
      <c r="A50" s="124" t="s">
        <v>92</v>
      </c>
      <c r="B50" s="124"/>
      <c r="C50" s="124"/>
      <c r="D50" s="124"/>
      <c r="E50" s="124"/>
      <c r="F50" s="124"/>
      <c r="G50" s="124"/>
      <c r="H50" s="124"/>
      <c r="I50" s="124"/>
      <c r="J50" s="124"/>
      <c r="K50" s="124"/>
    </row>
    <row r="51" ht="15.75">
      <c r="A51" s="3"/>
    </row>
    <row r="52" spans="1:11" ht="30.75" customHeight="1">
      <c r="A52" s="121" t="s">
        <v>2</v>
      </c>
      <c r="B52" s="121" t="s">
        <v>3</v>
      </c>
      <c r="C52" s="125" t="s">
        <v>35</v>
      </c>
      <c r="D52" s="126"/>
      <c r="E52" s="127"/>
      <c r="F52" s="125" t="s">
        <v>5</v>
      </c>
      <c r="G52" s="126"/>
      <c r="H52" s="127"/>
      <c r="I52" s="125" t="s">
        <v>6</v>
      </c>
      <c r="J52" s="126"/>
      <c r="K52" s="127"/>
    </row>
    <row r="53" spans="1:11" ht="28.5">
      <c r="A53" s="123"/>
      <c r="B53" s="123"/>
      <c r="C53" s="31" t="s">
        <v>7</v>
      </c>
      <c r="D53" s="31" t="s">
        <v>8</v>
      </c>
      <c r="E53" s="31" t="s">
        <v>9</v>
      </c>
      <c r="F53" s="31" t="s">
        <v>7</v>
      </c>
      <c r="G53" s="31" t="s">
        <v>8</v>
      </c>
      <c r="H53" s="31" t="s">
        <v>9</v>
      </c>
      <c r="I53" s="31" t="s">
        <v>7</v>
      </c>
      <c r="J53" s="31" t="s">
        <v>8</v>
      </c>
      <c r="K53" s="31" t="s">
        <v>9</v>
      </c>
    </row>
    <row r="54" spans="1:11" ht="18.75" customHeight="1">
      <c r="A54" s="117" t="s">
        <v>131</v>
      </c>
      <c r="B54" s="118"/>
      <c r="C54" s="118"/>
      <c r="D54" s="118"/>
      <c r="E54" s="118"/>
      <c r="F54" s="118"/>
      <c r="G54" s="118"/>
      <c r="H54" s="118"/>
      <c r="I54" s="118"/>
      <c r="J54" s="118"/>
      <c r="K54" s="119"/>
    </row>
    <row r="55" spans="1:11" ht="15.75">
      <c r="A55" s="30" t="s">
        <v>10</v>
      </c>
      <c r="B55" s="10" t="s">
        <v>36</v>
      </c>
      <c r="C55" s="17" t="s">
        <v>12</v>
      </c>
      <c r="D55" s="17" t="s">
        <v>12</v>
      </c>
      <c r="E55" s="17" t="s">
        <v>12</v>
      </c>
      <c r="F55" s="17" t="s">
        <v>12</v>
      </c>
      <c r="G55" s="17" t="s">
        <v>12</v>
      </c>
      <c r="H55" s="17" t="s">
        <v>12</v>
      </c>
      <c r="I55" s="17" t="s">
        <v>12</v>
      </c>
      <c r="J55" s="17" t="s">
        <v>12</v>
      </c>
      <c r="K55" s="17" t="s">
        <v>12</v>
      </c>
    </row>
    <row r="56" spans="1:11" ht="15.75">
      <c r="A56" s="78"/>
      <c r="B56" s="58" t="s">
        <v>135</v>
      </c>
      <c r="C56" s="61">
        <v>2487500</v>
      </c>
      <c r="D56" s="61">
        <v>238000</v>
      </c>
      <c r="E56" s="61">
        <f>C56+D56</f>
        <v>2725500</v>
      </c>
      <c r="F56" s="61">
        <v>2425598.42</v>
      </c>
      <c r="G56" s="61">
        <v>46134</v>
      </c>
      <c r="H56" s="61">
        <f>F56+G56</f>
        <v>2471732.42</v>
      </c>
      <c r="I56" s="61">
        <f>F56-C56</f>
        <v>-61901.580000000075</v>
      </c>
      <c r="J56" s="61">
        <f>G56-D56</f>
        <v>-191866</v>
      </c>
      <c r="K56" s="61">
        <f>I56+J56</f>
        <v>-253767.58000000007</v>
      </c>
    </row>
    <row r="57" spans="1:11" ht="15.75" customHeight="1">
      <c r="A57" s="87" t="s">
        <v>149</v>
      </c>
      <c r="B57" s="88"/>
      <c r="C57" s="88"/>
      <c r="D57" s="88"/>
      <c r="E57" s="88"/>
      <c r="F57" s="88"/>
      <c r="G57" s="88"/>
      <c r="H57" s="88"/>
      <c r="I57" s="88"/>
      <c r="J57" s="88"/>
      <c r="K57" s="89"/>
    </row>
    <row r="58" spans="1:11" ht="55.5" customHeight="1">
      <c r="A58" s="90" t="s">
        <v>150</v>
      </c>
      <c r="B58" s="91"/>
      <c r="C58" s="91"/>
      <c r="D58" s="91"/>
      <c r="E58" s="91"/>
      <c r="F58" s="91"/>
      <c r="G58" s="91"/>
      <c r="H58" s="91"/>
      <c r="I58" s="91"/>
      <c r="J58" s="91"/>
      <c r="K58" s="150"/>
    </row>
    <row r="59" spans="1:11" ht="15.75">
      <c r="A59" s="79"/>
      <c r="B59" s="58" t="s">
        <v>122</v>
      </c>
      <c r="C59" s="77">
        <v>14</v>
      </c>
      <c r="D59" s="77"/>
      <c r="E59" s="61">
        <f>C59+D59</f>
        <v>14</v>
      </c>
      <c r="F59" s="77">
        <v>13</v>
      </c>
      <c r="G59" s="77"/>
      <c r="H59" s="61">
        <f>F59+G59</f>
        <v>13</v>
      </c>
      <c r="I59" s="61">
        <f>F59-C59</f>
        <v>-1</v>
      </c>
      <c r="J59" s="61">
        <f>G59-D59</f>
        <v>0</v>
      </c>
      <c r="K59" s="61">
        <f>I59+J59</f>
        <v>-1</v>
      </c>
    </row>
    <row r="60" spans="1:11" ht="15.75" customHeight="1">
      <c r="A60" s="87" t="s">
        <v>149</v>
      </c>
      <c r="B60" s="88"/>
      <c r="C60" s="88"/>
      <c r="D60" s="88"/>
      <c r="E60" s="88"/>
      <c r="F60" s="88"/>
      <c r="G60" s="88"/>
      <c r="H60" s="88"/>
      <c r="I60" s="88"/>
      <c r="J60" s="88"/>
      <c r="K60" s="89"/>
    </row>
    <row r="61" spans="1:11" ht="15.75" customHeight="1">
      <c r="A61" s="81" t="s">
        <v>151</v>
      </c>
      <c r="B61" s="82"/>
      <c r="C61" s="82"/>
      <c r="D61" s="82"/>
      <c r="E61" s="82"/>
      <c r="F61" s="82"/>
      <c r="G61" s="82"/>
      <c r="H61" s="82"/>
      <c r="I61" s="82"/>
      <c r="J61" s="82"/>
      <c r="K61" s="83"/>
    </row>
    <row r="62" spans="1:11" ht="15.75" customHeight="1">
      <c r="A62" s="27" t="s">
        <v>21</v>
      </c>
      <c r="B62" s="32" t="s">
        <v>37</v>
      </c>
      <c r="C62" s="45"/>
      <c r="D62" s="45"/>
      <c r="E62" s="46"/>
      <c r="F62" s="45"/>
      <c r="G62" s="45"/>
      <c r="H62" s="46"/>
      <c r="I62" s="46"/>
      <c r="J62" s="46"/>
      <c r="K62" s="46"/>
    </row>
    <row r="63" spans="1:11" ht="15.75" customHeight="1">
      <c r="A63" s="7"/>
      <c r="B63" s="44" t="s">
        <v>130</v>
      </c>
      <c r="C63" s="48">
        <v>100</v>
      </c>
      <c r="D63" s="48"/>
      <c r="E63" s="46">
        <f>C63+D63</f>
        <v>100</v>
      </c>
      <c r="F63" s="48">
        <v>112</v>
      </c>
      <c r="G63" s="48"/>
      <c r="H63" s="46">
        <f>F63+G63</f>
        <v>112</v>
      </c>
      <c r="I63" s="46">
        <f>F63-C63</f>
        <v>12</v>
      </c>
      <c r="J63" s="46">
        <f>G63-D63</f>
        <v>0</v>
      </c>
      <c r="K63" s="46">
        <f>I63+J63</f>
        <v>12</v>
      </c>
    </row>
    <row r="64" spans="1:11" ht="15.75" customHeight="1">
      <c r="A64" s="87" t="s">
        <v>149</v>
      </c>
      <c r="B64" s="88"/>
      <c r="C64" s="88"/>
      <c r="D64" s="88"/>
      <c r="E64" s="88"/>
      <c r="F64" s="88"/>
      <c r="G64" s="88"/>
      <c r="H64" s="88"/>
      <c r="I64" s="88"/>
      <c r="J64" s="88"/>
      <c r="K64" s="89"/>
    </row>
    <row r="65" spans="1:11" ht="21" customHeight="1">
      <c r="A65" s="81" t="s">
        <v>152</v>
      </c>
      <c r="B65" s="82"/>
      <c r="C65" s="82"/>
      <c r="D65" s="82"/>
      <c r="E65" s="82"/>
      <c r="F65" s="82"/>
      <c r="G65" s="82"/>
      <c r="H65" s="82"/>
      <c r="I65" s="82"/>
      <c r="J65" s="82"/>
      <c r="K65" s="83"/>
    </row>
    <row r="66" spans="1:11" ht="15.75">
      <c r="A66" s="50" t="s">
        <v>31</v>
      </c>
      <c r="B66" s="9" t="s">
        <v>38</v>
      </c>
      <c r="C66" s="59"/>
      <c r="D66" s="59"/>
      <c r="E66" s="80"/>
      <c r="F66" s="59"/>
      <c r="G66" s="59"/>
      <c r="H66" s="80"/>
      <c r="I66" s="80"/>
      <c r="J66" s="80"/>
      <c r="K66" s="80"/>
    </row>
    <row r="67" spans="1:11" ht="15.75">
      <c r="A67" s="17"/>
      <c r="B67" s="58" t="s">
        <v>128</v>
      </c>
      <c r="C67" s="61">
        <v>24875</v>
      </c>
      <c r="D67" s="61">
        <v>2380</v>
      </c>
      <c r="E67" s="61">
        <f>C67+D67</f>
        <v>27255</v>
      </c>
      <c r="F67" s="61">
        <v>21657.13</v>
      </c>
      <c r="G67" s="61">
        <v>411.91</v>
      </c>
      <c r="H67" s="61">
        <f>F67+G67</f>
        <v>22069.04</v>
      </c>
      <c r="I67" s="61">
        <f>F67-C67</f>
        <v>-3217.869999999999</v>
      </c>
      <c r="J67" s="61">
        <f>G67-D67</f>
        <v>-1968.09</v>
      </c>
      <c r="K67" s="61">
        <f>I67+J67</f>
        <v>-5185.959999999999</v>
      </c>
    </row>
    <row r="68" spans="1:11" ht="15.75">
      <c r="A68" s="87" t="s">
        <v>149</v>
      </c>
      <c r="B68" s="88"/>
      <c r="C68" s="88"/>
      <c r="D68" s="88"/>
      <c r="E68" s="88"/>
      <c r="F68" s="88"/>
      <c r="G68" s="88"/>
      <c r="H68" s="88"/>
      <c r="I68" s="88"/>
      <c r="J68" s="88"/>
      <c r="K68" s="89"/>
    </row>
    <row r="69" spans="1:11" ht="37.5" customHeight="1">
      <c r="A69" s="81" t="s">
        <v>153</v>
      </c>
      <c r="B69" s="82"/>
      <c r="C69" s="82"/>
      <c r="D69" s="82"/>
      <c r="E69" s="82"/>
      <c r="F69" s="82"/>
      <c r="G69" s="82"/>
      <c r="H69" s="82"/>
      <c r="I69" s="82"/>
      <c r="J69" s="82"/>
      <c r="K69" s="83"/>
    </row>
    <row r="70" spans="1:11" ht="20.25" customHeight="1">
      <c r="A70" s="7"/>
      <c r="B70" s="60" t="s">
        <v>136</v>
      </c>
      <c r="C70" s="46">
        <v>177679</v>
      </c>
      <c r="D70" s="73">
        <v>17000</v>
      </c>
      <c r="E70" s="46">
        <f>C70+D70</f>
        <v>194679</v>
      </c>
      <c r="F70" s="75">
        <v>186584.49</v>
      </c>
      <c r="G70" s="46">
        <v>1048.5</v>
      </c>
      <c r="H70" s="46">
        <f>F70+G70</f>
        <v>187632.99</v>
      </c>
      <c r="I70" s="46">
        <f>F70-C70</f>
        <v>8905.48999999999</v>
      </c>
      <c r="J70" s="46">
        <f>G70-D70</f>
        <v>-15951.5</v>
      </c>
      <c r="K70" s="46">
        <f>I70+J70</f>
        <v>-7046.010000000009</v>
      </c>
    </row>
    <row r="71" spans="1:11" ht="20.25" customHeight="1">
      <c r="A71" s="87" t="s">
        <v>149</v>
      </c>
      <c r="B71" s="88"/>
      <c r="C71" s="88"/>
      <c r="D71" s="88"/>
      <c r="E71" s="88"/>
      <c r="F71" s="88"/>
      <c r="G71" s="88"/>
      <c r="H71" s="88"/>
      <c r="I71" s="88"/>
      <c r="J71" s="88"/>
      <c r="K71" s="89"/>
    </row>
    <row r="72" spans="1:11" ht="20.25" customHeight="1">
      <c r="A72" s="81" t="s">
        <v>154</v>
      </c>
      <c r="B72" s="82"/>
      <c r="C72" s="82"/>
      <c r="D72" s="82"/>
      <c r="E72" s="82"/>
      <c r="F72" s="82"/>
      <c r="G72" s="82"/>
      <c r="H72" s="82"/>
      <c r="I72" s="82"/>
      <c r="J72" s="82"/>
      <c r="K72" s="83"/>
    </row>
    <row r="73" spans="1:11" ht="15.75">
      <c r="A73" s="50" t="s">
        <v>39</v>
      </c>
      <c r="B73" s="9" t="s">
        <v>40</v>
      </c>
      <c r="C73" s="59"/>
      <c r="D73" s="74"/>
      <c r="E73" s="80"/>
      <c r="F73" s="76"/>
      <c r="G73" s="59"/>
      <c r="H73" s="80"/>
      <c r="I73" s="80"/>
      <c r="J73" s="80"/>
      <c r="K73" s="80"/>
    </row>
    <row r="74" spans="1:11" ht="31.5">
      <c r="A74" s="5"/>
      <c r="B74" s="26" t="s">
        <v>137</v>
      </c>
      <c r="C74" s="48">
        <v>100</v>
      </c>
      <c r="D74" s="48"/>
      <c r="E74" s="46">
        <f>C74+D74</f>
        <v>100</v>
      </c>
      <c r="F74" s="48">
        <v>100</v>
      </c>
      <c r="G74" s="48"/>
      <c r="H74" s="46">
        <f>F74+G74</f>
        <v>100</v>
      </c>
      <c r="I74" s="46">
        <f>F74-C74</f>
        <v>0</v>
      </c>
      <c r="J74" s="46">
        <f>G74-D74</f>
        <v>0</v>
      </c>
      <c r="K74" s="46">
        <f>I74+J74</f>
        <v>0</v>
      </c>
    </row>
    <row r="75" spans="1:11" ht="15.75" customHeight="1">
      <c r="A75" s="146" t="s">
        <v>41</v>
      </c>
      <c r="B75" s="147"/>
      <c r="C75" s="147"/>
      <c r="D75" s="147"/>
      <c r="E75" s="147"/>
      <c r="F75" s="147"/>
      <c r="G75" s="147"/>
      <c r="H75" s="147"/>
      <c r="I75" s="147"/>
      <c r="J75" s="147"/>
      <c r="K75" s="148"/>
    </row>
    <row r="76" spans="1:11" ht="38.25" customHeight="1">
      <c r="A76" s="117" t="s">
        <v>129</v>
      </c>
      <c r="B76" s="118"/>
      <c r="C76" s="118"/>
      <c r="D76" s="118"/>
      <c r="E76" s="118"/>
      <c r="F76" s="118"/>
      <c r="G76" s="118"/>
      <c r="H76" s="118"/>
      <c r="I76" s="118"/>
      <c r="J76" s="118"/>
      <c r="K76" s="119"/>
    </row>
    <row r="77" ht="9.75" customHeight="1">
      <c r="A77" s="34"/>
    </row>
    <row r="78" spans="1:11" s="33" customFormat="1" ht="17.25" customHeight="1">
      <c r="A78" s="120" t="s">
        <v>42</v>
      </c>
      <c r="B78" s="120"/>
      <c r="C78" s="120"/>
      <c r="D78" s="120"/>
      <c r="E78" s="120"/>
      <c r="F78" s="120"/>
      <c r="G78" s="120"/>
      <c r="H78" s="120"/>
      <c r="I78" s="120"/>
      <c r="J78" s="120"/>
      <c r="K78" s="120"/>
    </row>
    <row r="79" ht="12.75">
      <c r="A79" s="2"/>
    </row>
    <row r="80" spans="1:11" ht="15" customHeight="1">
      <c r="A80" s="13" t="s">
        <v>95</v>
      </c>
      <c r="B80" s="97" t="s">
        <v>96</v>
      </c>
      <c r="C80" s="97"/>
      <c r="D80" s="97"/>
      <c r="E80" s="97"/>
      <c r="F80" s="97"/>
      <c r="G80" s="97"/>
      <c r="H80" s="97"/>
      <c r="I80" s="97"/>
      <c r="J80" s="97"/>
      <c r="K80" s="97"/>
    </row>
    <row r="81" ht="15.75">
      <c r="A81" s="3"/>
    </row>
    <row r="82" spans="1:11" ht="15.75" customHeight="1">
      <c r="A82" s="121" t="s">
        <v>2</v>
      </c>
      <c r="B82" s="121" t="s">
        <v>3</v>
      </c>
      <c r="C82" s="111" t="s">
        <v>43</v>
      </c>
      <c r="D82" s="112"/>
      <c r="E82" s="113"/>
      <c r="F82" s="111" t="s">
        <v>44</v>
      </c>
      <c r="G82" s="112"/>
      <c r="H82" s="113"/>
      <c r="I82" s="111" t="s">
        <v>45</v>
      </c>
      <c r="J82" s="112"/>
      <c r="K82" s="113"/>
    </row>
    <row r="83" spans="1:11" ht="15.75" customHeight="1">
      <c r="A83" s="122"/>
      <c r="B83" s="122"/>
      <c r="C83" s="114"/>
      <c r="D83" s="115"/>
      <c r="E83" s="116"/>
      <c r="F83" s="114"/>
      <c r="G83" s="115"/>
      <c r="H83" s="116"/>
      <c r="I83" s="114" t="s">
        <v>46</v>
      </c>
      <c r="J83" s="115"/>
      <c r="K83" s="116"/>
    </row>
    <row r="84" spans="1:11" ht="28.5">
      <c r="A84" s="123"/>
      <c r="B84" s="123"/>
      <c r="C84" s="31" t="s">
        <v>7</v>
      </c>
      <c r="D84" s="31" t="s">
        <v>8</v>
      </c>
      <c r="E84" s="31" t="s">
        <v>9</v>
      </c>
      <c r="F84" s="31" t="s">
        <v>7</v>
      </c>
      <c r="G84" s="31" t="s">
        <v>8</v>
      </c>
      <c r="H84" s="31" t="s">
        <v>9</v>
      </c>
      <c r="I84" s="31" t="s">
        <v>7</v>
      </c>
      <c r="J84" s="31" t="s">
        <v>8</v>
      </c>
      <c r="K84" s="31" t="s">
        <v>9</v>
      </c>
    </row>
    <row r="85" spans="1:11" ht="22.5" customHeight="1">
      <c r="A85" s="5" t="s">
        <v>12</v>
      </c>
      <c r="B85" s="10" t="s">
        <v>11</v>
      </c>
      <c r="C85" s="46">
        <v>2064865.15</v>
      </c>
      <c r="D85" s="46">
        <v>14800</v>
      </c>
      <c r="E85" s="46">
        <f>D85+C85</f>
        <v>2079665.15</v>
      </c>
      <c r="F85" s="46">
        <v>2425598.42</v>
      </c>
      <c r="G85" s="46">
        <v>46134</v>
      </c>
      <c r="H85" s="46">
        <f>F85+G85</f>
        <v>2471732.42</v>
      </c>
      <c r="I85" s="49">
        <f>(F85/C85)*100-100</f>
        <v>17.470064328413898</v>
      </c>
      <c r="J85" s="49">
        <f>(G85/D85)*100-100</f>
        <v>211.71621621621625</v>
      </c>
      <c r="K85" s="49">
        <f>(H85/E85)*100-100</f>
        <v>18.852422948954057</v>
      </c>
    </row>
    <row r="86" spans="1:11" ht="15.75">
      <c r="A86" s="17" t="s">
        <v>12</v>
      </c>
      <c r="B86" s="64" t="s">
        <v>13</v>
      </c>
      <c r="C86" s="17" t="s">
        <v>12</v>
      </c>
      <c r="D86" s="17" t="s">
        <v>12</v>
      </c>
      <c r="E86" s="17" t="s">
        <v>12</v>
      </c>
      <c r="F86" s="17"/>
      <c r="G86" s="17"/>
      <c r="H86" s="17"/>
      <c r="I86" s="63"/>
      <c r="J86" s="63"/>
      <c r="K86" s="63"/>
    </row>
    <row r="87" spans="1:11" ht="15.75">
      <c r="A87" s="87" t="s">
        <v>138</v>
      </c>
      <c r="B87" s="88"/>
      <c r="C87" s="88"/>
      <c r="D87" s="88"/>
      <c r="E87" s="88"/>
      <c r="F87" s="88"/>
      <c r="G87" s="88"/>
      <c r="H87" s="88"/>
      <c r="I87" s="88"/>
      <c r="J87" s="88"/>
      <c r="K87" s="89"/>
    </row>
    <row r="88" spans="1:11" ht="34.5" customHeight="1">
      <c r="A88" s="84" t="s">
        <v>143</v>
      </c>
      <c r="B88" s="85"/>
      <c r="C88" s="85"/>
      <c r="D88" s="85"/>
      <c r="E88" s="85"/>
      <c r="F88" s="85"/>
      <c r="G88" s="85"/>
      <c r="H88" s="85"/>
      <c r="I88" s="85"/>
      <c r="J88" s="85"/>
      <c r="K88" s="86"/>
    </row>
    <row r="89" spans="1:11" ht="46.5" customHeight="1">
      <c r="A89" s="17" t="s">
        <v>12</v>
      </c>
      <c r="B89" s="64" t="s">
        <v>127</v>
      </c>
      <c r="C89" s="46">
        <v>2064865.15</v>
      </c>
      <c r="D89" s="46">
        <v>14800</v>
      </c>
      <c r="E89" s="61">
        <f>D89+C89</f>
        <v>2079665.15</v>
      </c>
      <c r="F89" s="46">
        <v>2425598.42</v>
      </c>
      <c r="G89" s="46">
        <v>46134</v>
      </c>
      <c r="H89" s="61">
        <f>F89+G89</f>
        <v>2471732.42</v>
      </c>
      <c r="I89" s="63">
        <f>(F89/C89)*100-100</f>
        <v>17.470064328413898</v>
      </c>
      <c r="J89" s="63">
        <f>(G89/D89)*100-100</f>
        <v>211.71621621621625</v>
      </c>
      <c r="K89" s="63">
        <f>(H89/E89)*100-100</f>
        <v>18.852422948954057</v>
      </c>
    </row>
    <row r="90" spans="1:11" ht="32.25" customHeight="1">
      <c r="A90" s="87" t="s">
        <v>139</v>
      </c>
      <c r="B90" s="88"/>
      <c r="C90" s="88"/>
      <c r="D90" s="88"/>
      <c r="E90" s="88"/>
      <c r="F90" s="88"/>
      <c r="G90" s="88"/>
      <c r="H90" s="88"/>
      <c r="I90" s="88"/>
      <c r="J90" s="88"/>
      <c r="K90" s="89"/>
    </row>
    <row r="91" spans="1:11" ht="53.25" customHeight="1">
      <c r="A91" s="84" t="s">
        <v>142</v>
      </c>
      <c r="B91" s="85"/>
      <c r="C91" s="85"/>
      <c r="D91" s="85"/>
      <c r="E91" s="85"/>
      <c r="F91" s="85"/>
      <c r="G91" s="85"/>
      <c r="H91" s="85"/>
      <c r="I91" s="85"/>
      <c r="J91" s="85"/>
      <c r="K91" s="86"/>
    </row>
    <row r="92" spans="1:11" ht="15.75">
      <c r="A92" s="25" t="s">
        <v>10</v>
      </c>
      <c r="B92" s="10" t="s">
        <v>36</v>
      </c>
      <c r="C92" s="5" t="s">
        <v>12</v>
      </c>
      <c r="D92" s="5" t="s">
        <v>12</v>
      </c>
      <c r="E92" s="5" t="s">
        <v>12</v>
      </c>
      <c r="F92" s="5"/>
      <c r="G92" s="5"/>
      <c r="H92" s="5"/>
      <c r="I92" s="49"/>
      <c r="J92" s="49"/>
      <c r="K92" s="49"/>
    </row>
    <row r="93" spans="1:11" ht="15.75">
      <c r="A93" s="25"/>
      <c r="B93" s="26" t="s">
        <v>122</v>
      </c>
      <c r="C93" s="48">
        <v>14</v>
      </c>
      <c r="D93" s="48">
        <v>0</v>
      </c>
      <c r="E93" s="48">
        <v>14</v>
      </c>
      <c r="F93" s="48">
        <v>13</v>
      </c>
      <c r="G93" s="48">
        <v>0</v>
      </c>
      <c r="H93" s="48">
        <f>F93+G93</f>
        <v>13</v>
      </c>
      <c r="I93" s="49">
        <f>(F93/C93)*100-100</f>
        <v>-7.142857142857139</v>
      </c>
      <c r="J93" s="49">
        <v>0</v>
      </c>
      <c r="K93" s="49">
        <f>(H93/E93)*100-100</f>
        <v>-7.142857142857139</v>
      </c>
    </row>
    <row r="94" spans="1:11" ht="15.75">
      <c r="A94" s="25"/>
      <c r="B94" s="26" t="s">
        <v>123</v>
      </c>
      <c r="C94" s="46">
        <v>2064865.15</v>
      </c>
      <c r="D94" s="46">
        <v>14800</v>
      </c>
      <c r="E94" s="46">
        <f>C94+D94</f>
        <v>2079665.15</v>
      </c>
      <c r="F94" s="46">
        <v>2064865.15</v>
      </c>
      <c r="G94" s="46">
        <v>14800</v>
      </c>
      <c r="H94" s="46">
        <f>F94+G94</f>
        <v>2079665.15</v>
      </c>
      <c r="I94" s="49">
        <f>(F94/C94)*100-100</f>
        <v>0</v>
      </c>
      <c r="J94" s="49">
        <f>(G94/D94)*100-100</f>
        <v>0</v>
      </c>
      <c r="K94" s="49">
        <f>(H94/E94)*100-100</f>
        <v>0</v>
      </c>
    </row>
    <row r="95" spans="1:11" ht="15.75">
      <c r="A95" s="87" t="s">
        <v>140</v>
      </c>
      <c r="B95" s="88"/>
      <c r="C95" s="88"/>
      <c r="D95" s="88"/>
      <c r="E95" s="88"/>
      <c r="F95" s="88"/>
      <c r="G95" s="88"/>
      <c r="H95" s="88"/>
      <c r="I95" s="88"/>
      <c r="J95" s="88"/>
      <c r="K95" s="89"/>
    </row>
    <row r="96" spans="1:11" ht="37.5" customHeight="1">
      <c r="A96" s="90" t="s">
        <v>141</v>
      </c>
      <c r="B96" s="91"/>
      <c r="C96" s="91"/>
      <c r="D96" s="91"/>
      <c r="E96" s="91"/>
      <c r="F96" s="91"/>
      <c r="G96" s="91"/>
      <c r="H96" s="91"/>
      <c r="I96" s="91"/>
      <c r="J96" s="91"/>
      <c r="K96" s="92"/>
    </row>
    <row r="97" spans="1:11" ht="15.75">
      <c r="A97" s="25" t="s">
        <v>21</v>
      </c>
      <c r="B97" s="10" t="s">
        <v>37</v>
      </c>
      <c r="C97" s="45"/>
      <c r="D97" s="45"/>
      <c r="E97" s="45"/>
      <c r="F97" s="45"/>
      <c r="G97" s="45"/>
      <c r="H97" s="45"/>
      <c r="I97" s="49"/>
      <c r="J97" s="49"/>
      <c r="K97" s="49"/>
    </row>
    <row r="98" spans="1:11" ht="18" customHeight="1">
      <c r="A98" s="17"/>
      <c r="B98" s="65" t="s">
        <v>130</v>
      </c>
      <c r="C98" s="62">
        <v>96</v>
      </c>
      <c r="D98" s="62">
        <v>0</v>
      </c>
      <c r="E98" s="62">
        <f>C98+D98</f>
        <v>96</v>
      </c>
      <c r="F98" s="62">
        <v>112</v>
      </c>
      <c r="G98" s="62">
        <v>0</v>
      </c>
      <c r="H98" s="62">
        <f>F98+G98</f>
        <v>112</v>
      </c>
      <c r="I98" s="63">
        <f>(F98/C98)*100-100</f>
        <v>16.66666666666667</v>
      </c>
      <c r="J98" s="63">
        <v>0</v>
      </c>
      <c r="K98" s="63">
        <f>(H98/E98)*100-100</f>
        <v>16.66666666666667</v>
      </c>
    </row>
    <row r="99" spans="1:11" ht="15" customHeight="1">
      <c r="A99" s="87" t="s">
        <v>140</v>
      </c>
      <c r="B99" s="88"/>
      <c r="C99" s="88"/>
      <c r="D99" s="88"/>
      <c r="E99" s="88"/>
      <c r="F99" s="88"/>
      <c r="G99" s="88"/>
      <c r="H99" s="88"/>
      <c r="I99" s="88"/>
      <c r="J99" s="88"/>
      <c r="K99" s="89"/>
    </row>
    <row r="100" spans="1:11" ht="18" customHeight="1">
      <c r="A100" s="93" t="s">
        <v>155</v>
      </c>
      <c r="B100" s="94"/>
      <c r="C100" s="94"/>
      <c r="D100" s="94"/>
      <c r="E100" s="94"/>
      <c r="F100" s="94"/>
      <c r="G100" s="94"/>
      <c r="H100" s="94"/>
      <c r="I100" s="94"/>
      <c r="J100" s="94"/>
      <c r="K100" s="95"/>
    </row>
    <row r="101" spans="1:11" ht="15.75">
      <c r="A101" s="25" t="s">
        <v>31</v>
      </c>
      <c r="B101" s="10" t="s">
        <v>38</v>
      </c>
      <c r="C101" s="17" t="s">
        <v>12</v>
      </c>
      <c r="D101" s="17" t="s">
        <v>12</v>
      </c>
      <c r="E101" s="17" t="s">
        <v>12</v>
      </c>
      <c r="F101" s="17"/>
      <c r="G101" s="17"/>
      <c r="H101" s="17"/>
      <c r="I101" s="49"/>
      <c r="J101" s="49"/>
      <c r="K101" s="49"/>
    </row>
    <row r="102" spans="1:11" ht="15.75">
      <c r="A102" s="17"/>
      <c r="B102" s="58" t="s">
        <v>128</v>
      </c>
      <c r="C102" s="61">
        <v>11488</v>
      </c>
      <c r="D102" s="61">
        <v>0</v>
      </c>
      <c r="E102" s="61">
        <v>11488</v>
      </c>
      <c r="F102" s="61">
        <v>21509</v>
      </c>
      <c r="G102" s="61">
        <v>0</v>
      </c>
      <c r="H102" s="61">
        <v>21509</v>
      </c>
      <c r="I102" s="63">
        <f>(F102/C102)*100-100</f>
        <v>87.23015320334261</v>
      </c>
      <c r="J102" s="63">
        <v>0</v>
      </c>
      <c r="K102" s="63">
        <f>(H102/E102)*100-100</f>
        <v>87.23015320334261</v>
      </c>
    </row>
    <row r="103" spans="1:11" ht="15.75">
      <c r="A103" s="87" t="s">
        <v>140</v>
      </c>
      <c r="B103" s="88"/>
      <c r="C103" s="88"/>
      <c r="D103" s="88"/>
      <c r="E103" s="88"/>
      <c r="F103" s="88"/>
      <c r="G103" s="88"/>
      <c r="H103" s="88"/>
      <c r="I103" s="88"/>
      <c r="J103" s="88"/>
      <c r="K103" s="89"/>
    </row>
    <row r="104" spans="1:11" ht="35.25" customHeight="1">
      <c r="A104" s="84" t="s">
        <v>144</v>
      </c>
      <c r="B104" s="85"/>
      <c r="C104" s="85"/>
      <c r="D104" s="85"/>
      <c r="E104" s="85"/>
      <c r="F104" s="85"/>
      <c r="G104" s="85"/>
      <c r="H104" s="85"/>
      <c r="I104" s="85"/>
      <c r="J104" s="85"/>
      <c r="K104" s="86"/>
    </row>
    <row r="105" spans="1:11" ht="16.5" customHeight="1">
      <c r="A105" s="7"/>
      <c r="B105" s="60" t="s">
        <v>136</v>
      </c>
      <c r="C105" s="46">
        <v>147490.36</v>
      </c>
      <c r="D105" s="46">
        <v>0</v>
      </c>
      <c r="E105" s="46">
        <v>147490.36</v>
      </c>
      <c r="F105" s="46">
        <v>21657.13</v>
      </c>
      <c r="G105" s="46">
        <v>411.91</v>
      </c>
      <c r="H105" s="46">
        <f>F105+G105</f>
        <v>22069.04</v>
      </c>
      <c r="I105" s="51">
        <f>(F105/C105)*100-100</f>
        <v>-85.31624032919846</v>
      </c>
      <c r="J105" s="51">
        <v>0</v>
      </c>
      <c r="K105" s="51">
        <f>(H105/E105)*100-100</f>
        <v>-85.0369610596923</v>
      </c>
    </row>
    <row r="106" spans="1:11" ht="16.5" customHeight="1">
      <c r="A106" s="87" t="s">
        <v>140</v>
      </c>
      <c r="B106" s="88"/>
      <c r="C106" s="88"/>
      <c r="D106" s="88"/>
      <c r="E106" s="88"/>
      <c r="F106" s="88"/>
      <c r="G106" s="88"/>
      <c r="H106" s="88"/>
      <c r="I106" s="88"/>
      <c r="J106" s="88"/>
      <c r="K106" s="89"/>
    </row>
    <row r="107" spans="1:11" ht="36.75" customHeight="1">
      <c r="A107" s="81" t="s">
        <v>145</v>
      </c>
      <c r="B107" s="82"/>
      <c r="C107" s="82"/>
      <c r="D107" s="82"/>
      <c r="E107" s="82"/>
      <c r="F107" s="82"/>
      <c r="G107" s="82"/>
      <c r="H107" s="82"/>
      <c r="I107" s="82"/>
      <c r="J107" s="82"/>
      <c r="K107" s="83"/>
    </row>
    <row r="108" spans="1:11" ht="15.75">
      <c r="A108" s="67" t="s">
        <v>39</v>
      </c>
      <c r="B108" s="68" t="s">
        <v>40</v>
      </c>
      <c r="C108" s="69" t="s">
        <v>12</v>
      </c>
      <c r="D108" s="69" t="s">
        <v>12</v>
      </c>
      <c r="E108" s="69" t="s">
        <v>12</v>
      </c>
      <c r="F108" s="69"/>
      <c r="G108" s="69"/>
      <c r="H108" s="69"/>
      <c r="I108" s="70"/>
      <c r="J108" s="70"/>
      <c r="K108" s="71"/>
    </row>
    <row r="109" spans="1:11" ht="15.75" customHeight="1">
      <c r="A109" s="4"/>
      <c r="B109" s="43" t="s">
        <v>137</v>
      </c>
      <c r="C109" s="66">
        <v>100</v>
      </c>
      <c r="D109" s="66">
        <v>0</v>
      </c>
      <c r="E109" s="66">
        <v>100</v>
      </c>
      <c r="F109" s="66">
        <v>100</v>
      </c>
      <c r="G109" s="66">
        <v>0</v>
      </c>
      <c r="H109" s="66">
        <v>100</v>
      </c>
      <c r="I109" s="72">
        <f>(F109/C109)*100-100</f>
        <v>0</v>
      </c>
      <c r="J109" s="72">
        <v>0</v>
      </c>
      <c r="K109" s="72">
        <f>(H109/E109)*100-100</f>
        <v>0</v>
      </c>
    </row>
    <row r="110" ht="15.75">
      <c r="A110" s="3"/>
    </row>
    <row r="111" spans="1:11" ht="19.5" customHeight="1">
      <c r="A111" s="13" t="s">
        <v>97</v>
      </c>
      <c r="B111" s="13" t="s">
        <v>98</v>
      </c>
      <c r="C111" s="13"/>
      <c r="D111" s="13"/>
      <c r="E111" s="13"/>
      <c r="F111" s="13"/>
      <c r="G111" s="13"/>
      <c r="H111" s="13"/>
      <c r="I111" s="13"/>
      <c r="J111" s="13"/>
      <c r="K111" s="13"/>
    </row>
    <row r="112" ht="15.75">
      <c r="A112" s="3"/>
    </row>
    <row r="113" spans="1:8" ht="77.25">
      <c r="A113" s="30" t="s">
        <v>47</v>
      </c>
      <c r="B113" s="25" t="s">
        <v>48</v>
      </c>
      <c r="C113" s="30" t="s">
        <v>49</v>
      </c>
      <c r="D113" s="30" t="s">
        <v>50</v>
      </c>
      <c r="E113" s="30" t="s">
        <v>51</v>
      </c>
      <c r="F113" s="30" t="s">
        <v>52</v>
      </c>
      <c r="G113" s="30" t="s">
        <v>53</v>
      </c>
      <c r="H113" s="29" t="s">
        <v>54</v>
      </c>
    </row>
    <row r="114" spans="1:8" ht="15.75">
      <c r="A114" s="25">
        <v>1</v>
      </c>
      <c r="B114" s="25">
        <v>2</v>
      </c>
      <c r="C114" s="25">
        <v>3</v>
      </c>
      <c r="D114" s="25">
        <v>4</v>
      </c>
      <c r="E114" s="25">
        <v>5</v>
      </c>
      <c r="F114" s="25" t="s">
        <v>55</v>
      </c>
      <c r="G114" s="25">
        <v>7</v>
      </c>
      <c r="H114" s="25" t="s">
        <v>56</v>
      </c>
    </row>
    <row r="115" spans="1:8" ht="15.75">
      <c r="A115" s="105" t="s">
        <v>57</v>
      </c>
      <c r="B115" s="8" t="s">
        <v>58</v>
      </c>
      <c r="C115" s="107" t="s">
        <v>59</v>
      </c>
      <c r="D115" s="109">
        <v>238000</v>
      </c>
      <c r="E115" s="109">
        <v>46134</v>
      </c>
      <c r="F115" s="109">
        <f>E115-D115</f>
        <v>-191866</v>
      </c>
      <c r="G115" s="107" t="s">
        <v>59</v>
      </c>
      <c r="H115" s="107" t="s">
        <v>59</v>
      </c>
    </row>
    <row r="116" spans="1:8" ht="15.75">
      <c r="A116" s="106"/>
      <c r="B116" s="9" t="s">
        <v>60</v>
      </c>
      <c r="C116" s="108"/>
      <c r="D116" s="110"/>
      <c r="E116" s="110"/>
      <c r="F116" s="110"/>
      <c r="G116" s="108"/>
      <c r="H116" s="108"/>
    </row>
    <row r="117" spans="1:8" ht="15.75">
      <c r="A117" s="5"/>
      <c r="B117" s="6" t="s">
        <v>61</v>
      </c>
      <c r="C117" s="5" t="s">
        <v>59</v>
      </c>
      <c r="D117" s="47">
        <v>238000</v>
      </c>
      <c r="E117" s="47">
        <v>46134</v>
      </c>
      <c r="F117" s="47">
        <f>E117-D117</f>
        <v>-191866</v>
      </c>
      <c r="G117" s="5" t="s">
        <v>59</v>
      </c>
      <c r="H117" s="5" t="s">
        <v>59</v>
      </c>
    </row>
    <row r="118" spans="1:8" ht="31.5">
      <c r="A118" s="5"/>
      <c r="B118" s="6" t="s">
        <v>62</v>
      </c>
      <c r="C118" s="5" t="s">
        <v>59</v>
      </c>
      <c r="D118" s="47">
        <v>238000</v>
      </c>
      <c r="E118" s="47">
        <v>46134</v>
      </c>
      <c r="F118" s="47">
        <f>E118-D118</f>
        <v>-191866</v>
      </c>
      <c r="G118" s="5" t="s">
        <v>59</v>
      </c>
      <c r="H118" s="5" t="s">
        <v>59</v>
      </c>
    </row>
    <row r="119" spans="1:8" ht="15.75" customHeight="1">
      <c r="A119" s="5"/>
      <c r="B119" s="6" t="s">
        <v>63</v>
      </c>
      <c r="C119" s="5" t="s">
        <v>59</v>
      </c>
      <c r="D119" s="47">
        <v>0</v>
      </c>
      <c r="E119" s="47">
        <v>0</v>
      </c>
      <c r="F119" s="47">
        <v>0</v>
      </c>
      <c r="G119" s="5" t="s">
        <v>59</v>
      </c>
      <c r="H119" s="5" t="s">
        <v>59</v>
      </c>
    </row>
    <row r="120" spans="1:8" ht="15.75">
      <c r="A120" s="5"/>
      <c r="B120" s="6" t="s">
        <v>64</v>
      </c>
      <c r="C120" s="5" t="s">
        <v>59</v>
      </c>
      <c r="D120" s="47">
        <v>0</v>
      </c>
      <c r="E120" s="47">
        <v>0</v>
      </c>
      <c r="F120" s="47">
        <v>0</v>
      </c>
      <c r="G120" s="5" t="s">
        <v>59</v>
      </c>
      <c r="H120" s="5" t="s">
        <v>59</v>
      </c>
    </row>
    <row r="121" spans="1:8" ht="15.75">
      <c r="A121" s="105" t="s">
        <v>65</v>
      </c>
      <c r="B121" s="8" t="s">
        <v>66</v>
      </c>
      <c r="C121" s="107" t="s">
        <v>59</v>
      </c>
      <c r="D121" s="109">
        <v>238000</v>
      </c>
      <c r="E121" s="109">
        <v>46134</v>
      </c>
      <c r="F121" s="109">
        <f>E121-D121</f>
        <v>-191866</v>
      </c>
      <c r="G121" s="107" t="s">
        <v>59</v>
      </c>
      <c r="H121" s="107" t="s">
        <v>59</v>
      </c>
    </row>
    <row r="122" spans="1:8" ht="15.75">
      <c r="A122" s="106"/>
      <c r="B122" s="9" t="s">
        <v>60</v>
      </c>
      <c r="C122" s="108"/>
      <c r="D122" s="110"/>
      <c r="E122" s="110"/>
      <c r="F122" s="110"/>
      <c r="G122" s="108"/>
      <c r="H122" s="108"/>
    </row>
    <row r="123" spans="1:8" ht="16.5" customHeight="1">
      <c r="A123" s="35" t="s">
        <v>99</v>
      </c>
      <c r="B123" s="10" t="s">
        <v>67</v>
      </c>
      <c r="C123" s="6">
        <v>0</v>
      </c>
      <c r="D123" s="6">
        <v>0</v>
      </c>
      <c r="E123" s="6">
        <v>0</v>
      </c>
      <c r="F123" s="6">
        <v>0</v>
      </c>
      <c r="G123" s="6">
        <v>0</v>
      </c>
      <c r="H123" s="6">
        <v>0</v>
      </c>
    </row>
    <row r="124" spans="1:8" ht="14.25" customHeight="1">
      <c r="A124" s="5"/>
      <c r="B124" s="11" t="s">
        <v>68</v>
      </c>
      <c r="C124" s="6">
        <v>0</v>
      </c>
      <c r="D124" s="6">
        <v>0</v>
      </c>
      <c r="E124" s="6">
        <v>0</v>
      </c>
      <c r="F124" s="6">
        <v>0</v>
      </c>
      <c r="G124" s="6">
        <v>0</v>
      </c>
      <c r="H124" s="6">
        <v>0</v>
      </c>
    </row>
    <row r="125" spans="1:8" ht="15.75">
      <c r="A125" s="5"/>
      <c r="B125" s="6" t="s">
        <v>69</v>
      </c>
      <c r="C125" s="6">
        <v>0</v>
      </c>
      <c r="D125" s="6">
        <v>0</v>
      </c>
      <c r="E125" s="6">
        <v>0</v>
      </c>
      <c r="F125" s="6">
        <v>0</v>
      </c>
      <c r="G125" s="6">
        <v>0</v>
      </c>
      <c r="H125" s="6">
        <v>0</v>
      </c>
    </row>
    <row r="126" spans="1:8" ht="15.75">
      <c r="A126" s="5"/>
      <c r="B126" s="6" t="s">
        <v>70</v>
      </c>
      <c r="C126" s="6">
        <v>0</v>
      </c>
      <c r="D126" s="6">
        <v>0</v>
      </c>
      <c r="E126" s="6">
        <v>0</v>
      </c>
      <c r="F126" s="6">
        <v>0</v>
      </c>
      <c r="G126" s="6">
        <v>0</v>
      </c>
      <c r="H126" s="6">
        <v>0</v>
      </c>
    </row>
    <row r="127" spans="1:8" ht="15.75">
      <c r="A127" s="5"/>
      <c r="B127" s="6" t="s">
        <v>71</v>
      </c>
      <c r="C127" s="6"/>
      <c r="D127" s="6"/>
      <c r="E127" s="6"/>
      <c r="F127" s="6"/>
      <c r="G127" s="6"/>
      <c r="H127" s="6"/>
    </row>
    <row r="128" spans="1:8" ht="15.75">
      <c r="A128" s="5"/>
      <c r="B128" s="11" t="s">
        <v>72</v>
      </c>
      <c r="C128" s="6">
        <v>0</v>
      </c>
      <c r="D128" s="6">
        <v>0</v>
      </c>
      <c r="E128" s="6">
        <v>0</v>
      </c>
      <c r="F128" s="6">
        <v>0</v>
      </c>
      <c r="G128" s="6">
        <v>0</v>
      </c>
      <c r="H128" s="6">
        <v>0</v>
      </c>
    </row>
    <row r="129" spans="1:8" ht="15.75">
      <c r="A129" s="5"/>
      <c r="B129" s="6" t="s">
        <v>69</v>
      </c>
      <c r="C129" s="6">
        <v>0</v>
      </c>
      <c r="D129" s="6">
        <v>0</v>
      </c>
      <c r="E129" s="6">
        <v>0</v>
      </c>
      <c r="F129" s="6">
        <v>0</v>
      </c>
      <c r="G129" s="6">
        <v>0</v>
      </c>
      <c r="H129" s="6">
        <v>0</v>
      </c>
    </row>
    <row r="130" spans="1:8" ht="15.75">
      <c r="A130" s="5"/>
      <c r="B130" s="6" t="s">
        <v>70</v>
      </c>
      <c r="C130" s="6">
        <v>0</v>
      </c>
      <c r="D130" s="6">
        <v>0</v>
      </c>
      <c r="E130" s="6">
        <v>0</v>
      </c>
      <c r="F130" s="6">
        <v>0</v>
      </c>
      <c r="G130" s="6">
        <v>0</v>
      </c>
      <c r="H130" s="6">
        <v>0</v>
      </c>
    </row>
    <row r="131" spans="1:8" ht="15.75">
      <c r="A131" s="5"/>
      <c r="B131" s="6" t="s">
        <v>71</v>
      </c>
      <c r="C131" s="6"/>
      <c r="D131" s="6"/>
      <c r="E131" s="6"/>
      <c r="F131" s="6"/>
      <c r="G131" s="6"/>
      <c r="H131" s="6"/>
    </row>
    <row r="132" spans="1:8" ht="15.75">
      <c r="A132" s="36" t="s">
        <v>100</v>
      </c>
      <c r="B132" s="10" t="s">
        <v>73</v>
      </c>
      <c r="C132" s="5" t="s">
        <v>59</v>
      </c>
      <c r="D132" s="5">
        <v>0</v>
      </c>
      <c r="E132" s="5">
        <v>0</v>
      </c>
      <c r="F132" s="5">
        <v>0</v>
      </c>
      <c r="G132" s="5" t="s">
        <v>59</v>
      </c>
      <c r="H132" s="5" t="s">
        <v>59</v>
      </c>
    </row>
    <row r="133" ht="15.75">
      <c r="A133" s="3"/>
    </row>
    <row r="134" spans="1:11" ht="23.25" customHeight="1">
      <c r="A134" s="13" t="s">
        <v>101</v>
      </c>
      <c r="B134" s="97" t="s">
        <v>102</v>
      </c>
      <c r="C134" s="97"/>
      <c r="D134" s="97"/>
      <c r="E134" s="97"/>
      <c r="F134" s="97"/>
      <c r="G134" s="97"/>
      <c r="H134" s="97"/>
      <c r="I134" s="97"/>
      <c r="J134" s="97"/>
      <c r="K134" s="97"/>
    </row>
    <row r="135" spans="1:11" ht="20.25" customHeight="1">
      <c r="A135" s="37"/>
      <c r="B135" s="96" t="s">
        <v>124</v>
      </c>
      <c r="C135" s="96"/>
      <c r="D135" s="96"/>
      <c r="E135" s="96"/>
      <c r="F135" s="96"/>
      <c r="G135" s="96"/>
      <c r="H135" s="96"/>
      <c r="I135" s="96"/>
      <c r="J135" s="96"/>
      <c r="K135" s="96"/>
    </row>
    <row r="136" ht="12.75">
      <c r="A136" s="2"/>
    </row>
    <row r="137" spans="1:11" ht="18" customHeight="1">
      <c r="A137" s="13" t="s">
        <v>103</v>
      </c>
      <c r="B137" s="97" t="s">
        <v>104</v>
      </c>
      <c r="C137" s="97"/>
      <c r="D137" s="97"/>
      <c r="E137" s="97"/>
      <c r="F137" s="97"/>
      <c r="G137" s="97"/>
      <c r="H137" s="97"/>
      <c r="I137" s="97"/>
      <c r="J137" s="97"/>
      <c r="K137" s="97"/>
    </row>
    <row r="138" spans="1:11" ht="38.25" customHeight="1">
      <c r="A138" s="19"/>
      <c r="B138" s="96" t="s">
        <v>156</v>
      </c>
      <c r="C138" s="96"/>
      <c r="D138" s="96"/>
      <c r="E138" s="96"/>
      <c r="F138" s="96"/>
      <c r="G138" s="96"/>
      <c r="H138" s="96"/>
      <c r="I138" s="96"/>
      <c r="J138" s="96"/>
      <c r="K138" s="96"/>
    </row>
    <row r="139" ht="12.75">
      <c r="A139" s="2"/>
    </row>
    <row r="140" spans="1:11" ht="17.25" customHeight="1">
      <c r="A140" s="13" t="s">
        <v>105</v>
      </c>
      <c r="B140" s="97" t="s">
        <v>106</v>
      </c>
      <c r="C140" s="97"/>
      <c r="D140" s="97"/>
      <c r="E140" s="97"/>
      <c r="F140" s="97"/>
      <c r="G140" s="97"/>
      <c r="H140" s="97"/>
      <c r="I140" s="97"/>
      <c r="J140" s="97"/>
      <c r="K140" s="97"/>
    </row>
    <row r="141" spans="1:11" ht="20.25" customHeight="1">
      <c r="A141" s="97" t="s">
        <v>107</v>
      </c>
      <c r="B141" s="97"/>
      <c r="C141" s="97"/>
      <c r="D141" s="97"/>
      <c r="E141" s="97"/>
      <c r="F141" s="97"/>
      <c r="G141" s="97"/>
      <c r="H141" s="97"/>
      <c r="I141" s="97"/>
      <c r="J141" s="97"/>
      <c r="K141" s="97"/>
    </row>
    <row r="142" spans="1:11" ht="18" customHeight="1">
      <c r="A142" s="19"/>
      <c r="B142" s="96" t="s">
        <v>125</v>
      </c>
      <c r="C142" s="96"/>
      <c r="D142" s="96"/>
      <c r="E142" s="96"/>
      <c r="F142" s="96"/>
      <c r="G142" s="96"/>
      <c r="H142" s="96"/>
      <c r="I142" s="96"/>
      <c r="J142" s="96"/>
      <c r="K142" s="96"/>
    </row>
    <row r="143" ht="12.75">
      <c r="A143" s="2"/>
    </row>
    <row r="144" spans="1:11" ht="16.5" customHeight="1">
      <c r="A144" s="97" t="s">
        <v>108</v>
      </c>
      <c r="B144" s="97"/>
      <c r="C144" s="97"/>
      <c r="D144" s="97"/>
      <c r="E144" s="97"/>
      <c r="F144" s="97"/>
      <c r="G144" s="97"/>
      <c r="H144" s="97"/>
      <c r="I144" s="97"/>
      <c r="J144" s="97"/>
      <c r="K144" s="97"/>
    </row>
    <row r="145" spans="1:11" ht="19.5" customHeight="1">
      <c r="A145" s="19"/>
      <c r="B145" s="96" t="s">
        <v>157</v>
      </c>
      <c r="C145" s="96"/>
      <c r="D145" s="96"/>
      <c r="E145" s="96"/>
      <c r="F145" s="96"/>
      <c r="G145" s="96"/>
      <c r="H145" s="96"/>
      <c r="I145" s="96"/>
      <c r="J145" s="96"/>
      <c r="K145" s="96"/>
    </row>
    <row r="146" ht="12.75">
      <c r="A146" s="2"/>
    </row>
    <row r="147" spans="1:11" ht="15.75" customHeight="1">
      <c r="A147" s="97" t="s">
        <v>109</v>
      </c>
      <c r="B147" s="97"/>
      <c r="C147" s="97"/>
      <c r="D147" s="97"/>
      <c r="E147" s="97"/>
      <c r="F147" s="97"/>
      <c r="G147" s="97"/>
      <c r="H147" s="97"/>
      <c r="I147" s="97"/>
      <c r="J147" s="97"/>
      <c r="K147" s="97"/>
    </row>
    <row r="148" spans="1:11" ht="30.75" customHeight="1">
      <c r="A148" s="16"/>
      <c r="B148" s="96" t="s">
        <v>132</v>
      </c>
      <c r="C148" s="96"/>
      <c r="D148" s="96"/>
      <c r="E148" s="96"/>
      <c r="F148" s="96"/>
      <c r="G148" s="96"/>
      <c r="H148" s="96"/>
      <c r="I148" s="96"/>
      <c r="J148" s="96"/>
      <c r="K148" s="96"/>
    </row>
    <row r="149" spans="1:11" ht="14.25" customHeight="1">
      <c r="A149" s="16"/>
      <c r="B149" s="38"/>
      <c r="C149" s="38"/>
      <c r="D149" s="38"/>
      <c r="E149" s="38"/>
      <c r="F149" s="38"/>
      <c r="G149" s="38"/>
      <c r="H149" s="38"/>
      <c r="I149" s="38"/>
      <c r="J149" s="38"/>
      <c r="K149" s="38"/>
    </row>
    <row r="150" spans="1:11" ht="21" customHeight="1">
      <c r="A150" s="97" t="s">
        <v>110</v>
      </c>
      <c r="B150" s="97"/>
      <c r="C150" s="97"/>
      <c r="D150" s="97"/>
      <c r="E150" s="97"/>
      <c r="F150" s="97"/>
      <c r="G150" s="97"/>
      <c r="H150" s="97"/>
      <c r="I150" s="97"/>
      <c r="J150" s="97"/>
      <c r="K150" s="97"/>
    </row>
    <row r="151" spans="1:11" ht="21" customHeight="1">
      <c r="A151" s="16"/>
      <c r="B151" s="96" t="s">
        <v>126</v>
      </c>
      <c r="C151" s="96"/>
      <c r="D151" s="96"/>
      <c r="E151" s="96"/>
      <c r="F151" s="96"/>
      <c r="G151" s="96"/>
      <c r="H151" s="96"/>
      <c r="I151" s="96"/>
      <c r="J151" s="96"/>
      <c r="K151" s="96"/>
    </row>
    <row r="152" ht="15.75">
      <c r="A152" s="3"/>
    </row>
    <row r="153" spans="1:5" ht="20.25" customHeight="1">
      <c r="A153" s="97" t="s">
        <v>111</v>
      </c>
      <c r="B153" s="97"/>
      <c r="C153" s="97"/>
      <c r="D153" s="97"/>
      <c r="E153" s="12"/>
    </row>
    <row r="154" spans="1:8" ht="36" customHeight="1">
      <c r="A154" s="13"/>
      <c r="B154" s="40" t="s">
        <v>114</v>
      </c>
      <c r="C154" s="98"/>
      <c r="D154" s="98"/>
      <c r="E154" s="14"/>
      <c r="F154" s="100" t="s">
        <v>158</v>
      </c>
      <c r="G154" s="100"/>
      <c r="H154" s="100"/>
    </row>
    <row r="155" spans="3:8" ht="12.75">
      <c r="C155" s="99" t="s">
        <v>112</v>
      </c>
      <c r="D155" s="99"/>
      <c r="E155" s="39"/>
      <c r="F155" s="101" t="s">
        <v>113</v>
      </c>
      <c r="G155" s="101"/>
      <c r="H155" s="101"/>
    </row>
    <row r="158" ht="15.75">
      <c r="A158" s="15"/>
    </row>
  </sheetData>
  <sheetProtection/>
  <mergeCells count="158">
    <mergeCell ref="A68:K68"/>
    <mergeCell ref="A69:K69"/>
    <mergeCell ref="A71:K71"/>
    <mergeCell ref="A72:K72"/>
    <mergeCell ref="A57:K57"/>
    <mergeCell ref="A58:K58"/>
    <mergeCell ref="A60:K60"/>
    <mergeCell ref="A61:K61"/>
    <mergeCell ref="A64:K64"/>
    <mergeCell ref="A65:K65"/>
    <mergeCell ref="A5:L5"/>
    <mergeCell ref="A8:L8"/>
    <mergeCell ref="A2:L2"/>
    <mergeCell ref="A3:L3"/>
    <mergeCell ref="B140:K140"/>
    <mergeCell ref="B142:K142"/>
    <mergeCell ref="A75:K75"/>
    <mergeCell ref="A76:K76"/>
    <mergeCell ref="B80:K80"/>
    <mergeCell ref="C15:K15"/>
    <mergeCell ref="B19:K19"/>
    <mergeCell ref="B23:C23"/>
    <mergeCell ref="B31:K31"/>
    <mergeCell ref="B134:K134"/>
    <mergeCell ref="B135:K135"/>
    <mergeCell ref="A32:L32"/>
    <mergeCell ref="B24:C24"/>
    <mergeCell ref="B27:C27"/>
    <mergeCell ref="J21:L21"/>
    <mergeCell ref="A21:A22"/>
    <mergeCell ref="G21:I21"/>
    <mergeCell ref="D21:F21"/>
    <mergeCell ref="B21:C22"/>
    <mergeCell ref="B35:D35"/>
    <mergeCell ref="E35:G35"/>
    <mergeCell ref="H35:J35"/>
    <mergeCell ref="A25:L25"/>
    <mergeCell ref="A28:L28"/>
    <mergeCell ref="A26:L26"/>
    <mergeCell ref="A29:L29"/>
    <mergeCell ref="K35:L35"/>
    <mergeCell ref="B34:D34"/>
    <mergeCell ref="E34:G34"/>
    <mergeCell ref="H34:J34"/>
    <mergeCell ref="K34:L34"/>
    <mergeCell ref="B37:D37"/>
    <mergeCell ref="E37:G37"/>
    <mergeCell ref="H37:J37"/>
    <mergeCell ref="K37:L37"/>
    <mergeCell ref="B36:D36"/>
    <mergeCell ref="E36:G36"/>
    <mergeCell ref="H36:J36"/>
    <mergeCell ref="K36:L36"/>
    <mergeCell ref="B39:D39"/>
    <mergeCell ref="E39:G39"/>
    <mergeCell ref="H39:J39"/>
    <mergeCell ref="K39:L39"/>
    <mergeCell ref="B38:D38"/>
    <mergeCell ref="E38:G38"/>
    <mergeCell ref="H38:J38"/>
    <mergeCell ref="K38:L38"/>
    <mergeCell ref="B41:D41"/>
    <mergeCell ref="E41:G41"/>
    <mergeCell ref="H41:J41"/>
    <mergeCell ref="K41:L41"/>
    <mergeCell ref="B40:D40"/>
    <mergeCell ref="E40:G40"/>
    <mergeCell ref="H40:J40"/>
    <mergeCell ref="K40:L40"/>
    <mergeCell ref="B43:D43"/>
    <mergeCell ref="E43:G43"/>
    <mergeCell ref="H43:J43"/>
    <mergeCell ref="K43:L43"/>
    <mergeCell ref="B42:D42"/>
    <mergeCell ref="E42:G42"/>
    <mergeCell ref="H42:J42"/>
    <mergeCell ref="K42:L42"/>
    <mergeCell ref="B45:D45"/>
    <mergeCell ref="E45:G45"/>
    <mergeCell ref="H45:J45"/>
    <mergeCell ref="K45:L45"/>
    <mergeCell ref="B44:D44"/>
    <mergeCell ref="E44:G44"/>
    <mergeCell ref="H44:J44"/>
    <mergeCell ref="K44:L44"/>
    <mergeCell ref="B47:D47"/>
    <mergeCell ref="E47:G47"/>
    <mergeCell ref="H47:J47"/>
    <mergeCell ref="K47:L47"/>
    <mergeCell ref="B46:D46"/>
    <mergeCell ref="E46:G46"/>
    <mergeCell ref="H46:J46"/>
    <mergeCell ref="K46:L46"/>
    <mergeCell ref="I52:K52"/>
    <mergeCell ref="B48:D48"/>
    <mergeCell ref="E48:G48"/>
    <mergeCell ref="H48:J48"/>
    <mergeCell ref="K48:L48"/>
    <mergeCell ref="B49:K49"/>
    <mergeCell ref="A54:K54"/>
    <mergeCell ref="A78:K78"/>
    <mergeCell ref="A82:A84"/>
    <mergeCell ref="B82:B84"/>
    <mergeCell ref="C82:E83"/>
    <mergeCell ref="A50:K50"/>
    <mergeCell ref="A52:A53"/>
    <mergeCell ref="B52:B53"/>
    <mergeCell ref="C52:E52"/>
    <mergeCell ref="F52:H52"/>
    <mergeCell ref="F82:H83"/>
    <mergeCell ref="I82:K82"/>
    <mergeCell ref="I83:K83"/>
    <mergeCell ref="F115:F116"/>
    <mergeCell ref="G115:G116"/>
    <mergeCell ref="H115:H116"/>
    <mergeCell ref="A87:K87"/>
    <mergeCell ref="A90:K90"/>
    <mergeCell ref="A88:K88"/>
    <mergeCell ref="A91:K91"/>
    <mergeCell ref="A115:A116"/>
    <mergeCell ref="C115:C116"/>
    <mergeCell ref="D115:D116"/>
    <mergeCell ref="E115:E116"/>
    <mergeCell ref="F121:F122"/>
    <mergeCell ref="G121:G122"/>
    <mergeCell ref="A144:K144"/>
    <mergeCell ref="B137:K137"/>
    <mergeCell ref="B138:K138"/>
    <mergeCell ref="A121:A122"/>
    <mergeCell ref="C121:C122"/>
    <mergeCell ref="D121:D122"/>
    <mergeCell ref="E121:E122"/>
    <mergeCell ref="A141:K141"/>
    <mergeCell ref="H121:H122"/>
    <mergeCell ref="D7:K7"/>
    <mergeCell ref="D6:K6"/>
    <mergeCell ref="D9:K9"/>
    <mergeCell ref="D10:K10"/>
    <mergeCell ref="D12:K12"/>
    <mergeCell ref="D13:K13"/>
    <mergeCell ref="B145:K145"/>
    <mergeCell ref="B148:K148"/>
    <mergeCell ref="A150:K150"/>
    <mergeCell ref="B151:K151"/>
    <mergeCell ref="C154:D154"/>
    <mergeCell ref="C155:D155"/>
    <mergeCell ref="F154:H154"/>
    <mergeCell ref="F155:H155"/>
    <mergeCell ref="A147:K147"/>
    <mergeCell ref="A153:D153"/>
    <mergeCell ref="A107:K107"/>
    <mergeCell ref="A104:K104"/>
    <mergeCell ref="A95:K95"/>
    <mergeCell ref="A96:K96"/>
    <mergeCell ref="A99:K99"/>
    <mergeCell ref="A100:K100"/>
    <mergeCell ref="A103:K103"/>
    <mergeCell ref="A106:K106"/>
  </mergeCells>
  <printOptions/>
  <pageMargins left="0.5905511811023623" right="0.5905511811023623" top="0.7874015748031497" bottom="0.5905511811023623" header="0" footer="0"/>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дом</cp:lastModifiedBy>
  <cp:lastPrinted>2023-02-13T10:16:38Z</cp:lastPrinted>
  <dcterms:created xsi:type="dcterms:W3CDTF">2019-03-14T10:21:45Z</dcterms:created>
  <dcterms:modified xsi:type="dcterms:W3CDTF">2023-02-13T10:17:21Z</dcterms:modified>
  <cp:category/>
  <cp:version/>
  <cp:contentType/>
  <cp:contentStatus/>
</cp:coreProperties>
</file>