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Додаток 1 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<sst xmlns="http://schemas.openxmlformats.org/spreadsheetml/2006/main" count="1788" uniqueCount="527">
  <si>
    <t>Додаток №1</t>
  </si>
  <si>
    <t>до рішення Степанківської сільської ради від 20.12.2022 №31-07/VІІІ</t>
  </si>
  <si>
    <t>(у редакції рішення Степанківської сільської ради від 18.08.2023 №37-02/VIII)</t>
  </si>
  <si>
    <t/>
  </si>
  <si>
    <t>ДОХОДИ</t>
  </si>
  <si>
    <t>бюджету Степанківської сільської територіальної громади на 2023 рік</t>
  </si>
  <si>
    <t>2352100000</t>
  </si>
  <si>
    <t>(код бюджету)</t>
  </si>
  <si>
    <t>(грн.)</t>
  </si>
  <si>
    <t>Код</t>
  </si>
  <si>
    <t>Найменування згідно
 з Класифікацією доходів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</si>
  <si>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</si>
  <si>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</si>
  <si>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</si>
  <si>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</si>
  <si>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</si>
  <si>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</si>
  <si>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</si>
  <si>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</si>
  <si>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</si>
  <si>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</si>
  <si>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</si>
  <si>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</si>
  <si>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</si>
  <si>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</si>
  <si>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</si>
  <si>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</si>
  <si>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</si>
  <si>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</si>
  <si>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</si>
  <si>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</si>
  <si>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</si>
  <si>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</si>
  <si>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</si>
  <si>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</si>
  <si>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</si>
  <si>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</si>
  <si>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</si>
  <si>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</si>
  <si>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</si>
  <si>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</si>
  <si>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</si>
  <si>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</si>
  <si>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</si>
  <si>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</si>
  <si>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</si>
  <si>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</si>
  <si>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</si>
  <si>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</si>
  <si>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</si>
  <si>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</si>
  <si>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</si>
  <si>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</si>
  <si>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</si>
  <si>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</si>
  <si>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</si>
  <si>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</si>
  <si>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</si>
  <si>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</si>
  <si>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</si>
  <si>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</si>
  <si>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</si>
  <si>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</si>
  <si>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</si>
  <si>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</si>
  <si>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</si>
  <si>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</si>
  <si>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</si>
  <si>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</si>
  <si>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</si>
  <si>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</si>
  <si>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</si>
  <si>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</si>
  <si>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</si>
  <si>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</si>
  <si>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</si>
  <si>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</si>
  <si>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</si>
  <si>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</si>
  <si>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</si>
  <si>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</si>
  <si>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</si>
  <si>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</si>
  <si>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</si>
  <si>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</si>
  <si>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</si>
  <si>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</si>
  <si>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</si>
  <si>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</si>
  <si>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</si>
  <si>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</si>
  <si>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</si>
  <si>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</si>
  <si>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</si>
  <si>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</si>
  <si>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</si>
  <si>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</si>
  <si>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</si>
  <si>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</si>
  <si>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</si>
  <si>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</si>
  <si>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</si>
  <si>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</si>
  <si>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</si>
  <si>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</si>
  <si>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</si>
  <si>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</si>
  <si>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</si>
  <si>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</si>
  <si>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</si>
  <si>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</si>
  <si>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</si>
  <si>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</si>
  <si>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</si>
  <si>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</si>
  <si>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</si>
  <si>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</si>
  <si>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</si>
  <si>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</si>
  <si>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</si>
  <si>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</si>
  <si>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</si>
  <si>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</si>
  <si>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</si>
  <si>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</si>
  <si>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</si>
  <si>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</si>
  <si>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</si>
  <si>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</si>
  <si>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</si>
  <si>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</si>
  <si>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</si>
  <si>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</si>
  <si>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</si>
  <si>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</si>
  <si>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</si>
  <si>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</si>
  <si>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</si>
  <si>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</si>
  <si>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</si>
  <si>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</si>
  <si>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</si>
  <si>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</si>
  <si>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</si>
  <si>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</si>
  <si>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</si>
  <si>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Х</t>
  </si>
  <si>
    <t>Разом доходів</t>
  </si>
  <si>
    <t>Сільський голова</t>
  </si>
  <si>
    <t>Ігор ЧЕКАЛЕНКО</t>
  </si>
  <si>
    <t>Додаток №2</t>
  </si>
  <si>
    <t>ФІНАНСУВАННЯ</t>
  </si>
  <si>
    <t>Найменування згідно
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</si>
  <si>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</si>
  <si>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</si>
  <si>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</si>
  <si>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203000</t>
  </si>
  <si>
    <t>Інше внутрішнє фінансування</t>
  </si>
  <si>
    <t>203410</t>
  </si>
  <si>
    <t>Одержано</t>
  </si>
  <si>
    <t>203420</t>
  </si>
  <si>
    <t>Повернено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</si>
  <si>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</si>
  <si>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</si>
  <si>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</si>
  <si>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</si>
  <si>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</si>
  <si>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</si>
  <si>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</si>
  <si>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</si>
  <si>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</si>
  <si>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</si>
  <si>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</si>
  <si>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</si>
  <si>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в тому числі:</t>
  </si>
  <si>
    <t>за рахунок коштів вільного залишку загального фонду бюджету,що утворився на початок бюджетного періоду</t>
  </si>
  <si>
    <t>X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</si>
  <si>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</si>
  <si>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</si>
  <si>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</si>
  <si>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</si>
  <si>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</si>
  <si>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</si>
  <si>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</si>
  <si>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</si>
  <si>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</si>
  <si>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603000</t>
  </si>
  <si>
    <t>Фінансування за рахунок коштів єдиного казначейського рахунку</t>
  </si>
  <si>
    <t>Додаток №3</t>
  </si>
  <si>
    <t>РОЗПОДІЛ</t>
  </si>
  <si>
    <t>видатків бюджету Степанківської сільської територіальної громади на 2023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</si>
  <si>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</si>
  <si>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</si>
  <si>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</si>
  <si>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</si>
  <si>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</si>
  <si>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Разом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</si>
  <si>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</si>
  <si>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</si>
  <si>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</si>
  <si>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</si>
  <si>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</si>
  <si>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</si>
  <si>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</si>
  <si>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</si>
  <si>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</si>
  <si>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</si>
  <si>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</si>
  <si>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</si>
  <si>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</si>
  <si>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</si>
  <si>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</si>
  <si>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</si>
  <si>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</si>
  <si>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</si>
  <si>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</si>
  <si>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</si>
  <si>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</si>
  <si>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</si>
  <si>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</si>
  <si>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</si>
  <si>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</si>
  <si>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в т.ч за рахунок:власних надходжень загального фонду бюджету громади</t>
  </si>
  <si>
    <t>в т.ч за рахунок:залишок коштів загального фонду бюджету станом на 01.01.2023 року</t>
  </si>
  <si>
    <t>в т.ч за рахунок:залишок коштів загального фонду бюджету станом на 01.01.2023, що передається до бюджету розвитку</t>
  </si>
  <si>
    <t>0210180</t>
  </si>
  <si>
    <t>0180</t>
  </si>
  <si>
    <t>0133</t>
  </si>
  <si>
    <t>Інша діяльність у сфері державного управління</t>
  </si>
  <si>
    <t>1000</t>
  </si>
  <si>
    <t>ОСВІТА</t>
  </si>
  <si>
    <t>0211010</t>
  </si>
  <si>
    <t>1010</t>
  </si>
  <si>
    <t>0910</t>
  </si>
  <si>
    <t>Надання дошкільної освіти</t>
  </si>
  <si>
    <t>в т.ч за рахунок:перевиконання дохідної частини загального фонду бюджету</t>
  </si>
  <si>
    <t>0211021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</si>
  <si>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</si>
  <si>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</si>
  <si>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</si>
  <si>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рахунок:коштів дотації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</si>
  <si>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в т.ч за рахунок:залишок коштів дотації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</si>
  <si>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0211031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</si>
  <si>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</si>
  <si>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</si>
  <si>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в т.ч за рахунок:коштів освітньої субвенції з державного бюджету місцевим бюджетам</t>
  </si>
  <si>
    <t>0211142</t>
  </si>
  <si>
    <t>1142</t>
  </si>
  <si>
    <t>0990</t>
  </si>
  <si>
    <t>Інші програми та заходи у сфері освіти</t>
  </si>
  <si>
    <t>в т.ч за рахунок:іншої субвенції з місцевого бюджету  (обласний бюджет Черкаської області)</t>
  </si>
  <si>
    <t>0211160</t>
  </si>
  <si>
    <t>1160</t>
  </si>
  <si>
    <t>Забезпечення діяльності центрів професійного розвитку педагогічних працівників</t>
  </si>
  <si>
    <t>в т.ч за рахунок: коштів іншої субвенції з місцевого бюджету: бюджету Руськополянської  сільської територіальної громади</t>
  </si>
  <si>
    <t>в т.ч за рахунок:коштів іншої субвенції з місцевого бюджету: бюджету Червонослобідської сільської територіальної громади</t>
  </si>
  <si>
    <t>в т.ч за рахунок:коштів іншої субвенції з місцевого бюджету: бюджету Леськівської сільської територіальної громади</t>
  </si>
  <si>
    <t>в т.ч за рахунок:коштів іншої субвенції з місцевого бюджету: бюджету Мошнівської сільської територіальної громади</t>
  </si>
  <si>
    <t>в т.ч за рахунок:коштів іншої субвенції з місцевого бюджету: бюджету Будищенської сільської територіальної громади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</si>
  <si>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</si>
  <si>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</si>
  <si>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</si>
  <si>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</si>
  <si>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</si>
  <si>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</si>
  <si>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</si>
  <si>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в т.ч за рахунок:залишок 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 станом на 01.01.2023 року</t>
  </si>
  <si>
    <t>2000</t>
  </si>
  <si>
    <t>ОХОРОНА ЗДОРОВ’Я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</si>
  <si>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</si>
  <si>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</si>
  <si>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</si>
  <si>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</si>
  <si>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</si>
  <si>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2152</t>
  </si>
  <si>
    <t>0763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</si>
  <si>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</si>
  <si>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</si>
  <si>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</si>
  <si>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</si>
  <si>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</si>
  <si>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</si>
  <si>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</si>
  <si>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</si>
  <si>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</si>
  <si>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</si>
  <si>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</si>
  <si>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</si>
  <si>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</si>
  <si>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</si>
  <si>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</si>
  <si>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</si>
  <si>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</si>
  <si>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</si>
  <si>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</si>
  <si>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</si>
  <si>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</si>
  <si>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</si>
  <si>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</si>
  <si>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</si>
  <si>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</si>
  <si>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</si>
  <si>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</si>
  <si>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</si>
  <si>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</si>
  <si>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</si>
  <si>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</si>
  <si>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</si>
  <si>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</si>
  <si>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</si>
  <si>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</si>
  <si>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</si>
  <si>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</si>
  <si>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</si>
  <si>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</si>
  <si>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</si>
  <si>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</si>
  <si>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</si>
  <si>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</si>
  <si>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</si>
  <si>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</si>
  <si>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</si>
  <si>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</si>
  <si>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</si>
  <si>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</si>
  <si>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</si>
  <si>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</si>
  <si>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</si>
  <si>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</si>
  <si>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</si>
  <si>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</si>
  <si>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</si>
  <si>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</si>
  <si>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</si>
  <si>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</si>
  <si>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</si>
  <si>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</si>
  <si>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</si>
  <si>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</si>
  <si>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</si>
  <si>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</si>
  <si>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0217321</t>
  </si>
  <si>
    <t>7321</t>
  </si>
  <si>
    <t>0443</t>
  </si>
  <si>
    <t>Будівництво освітніх установ та закладів</t>
  </si>
  <si>
    <t>0217351</t>
  </si>
  <si>
    <t>7351</t>
  </si>
  <si>
    <t>Розроблення комплексних планів просторового розвитку територій територіальних громад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</si>
  <si>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</si>
  <si>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</si>
  <si>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</si>
  <si>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</si>
  <si>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</si>
  <si>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</si>
  <si>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0490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</si>
  <si>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</si>
  <si>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</si>
  <si>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</si>
  <si>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</si>
  <si>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</si>
  <si>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</si>
  <si>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</si>
  <si>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</si>
  <si>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</si>
  <si>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та добровільної пожежної охорони</t>
  </si>
  <si>
    <t>в т.ч за рахунок:коштів іншої субвенції з місцевого бюджету: бюджету Білозірської сільської територіальної громади</t>
  </si>
  <si>
    <t>0218312</t>
  </si>
  <si>
    <t>8312</t>
  </si>
  <si>
    <t>0512</t>
  </si>
  <si>
    <t>Утилізація відходів</t>
  </si>
  <si>
    <t>в т.ч за рахунок:залишок коштів природоохоронного фонду спеціального фонду бюджету станом на 01.01.2023 року</t>
  </si>
  <si>
    <t>9000</t>
  </si>
  <si>
    <t>МІЖБЮДЖЕТНІ ТРАНСФЕРТИ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</si>
  <si>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</si>
  <si>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</si>
  <si>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</si>
  <si>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0219770</t>
  </si>
  <si>
    <t>9770</t>
  </si>
  <si>
    <t>в т.ч за рахунок:кошти перевиконання дохідної частини загального фонду бюджету, що передаються із загального фонду до бюджету розвитку спеціального фонду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</si>
  <si>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</si>
  <si>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</si>
  <si>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</si>
  <si>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</si>
  <si>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</si>
  <si>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</si>
  <si>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</si>
  <si>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3719110</t>
  </si>
  <si>
    <t>9110</t>
  </si>
  <si>
    <t>Реверсна дотація </t>
  </si>
  <si>
    <t>УСЬОГО</t>
  </si>
  <si>
    <t>Додаток №4</t>
  </si>
  <si>
    <t>Міжбюджетні трансферти на 2023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</si>
  <si>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</si>
  <si>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</si>
  <si>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</si>
  <si>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</si>
  <si>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</si>
  <si>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</si>
  <si>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2310000000</t>
  </si>
  <si>
    <t>Обласний бюджет Черкаської області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</si>
  <si>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</si>
  <si>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</si>
  <si>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</si>
  <si>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</t>
  </si>
  <si>
    <t>23100000000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</si>
  <si>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</si>
  <si>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2350100000</t>
  </si>
  <si>
    <t>Бюджет Білозірської сільської територіальної громади</t>
  </si>
  <si>
    <t>здійснення програм та заходів: для КУ "Центр професійного розвитку педагогічних працівників" Степанківської сільської ради (утримання КУ "Центр професійного розвитку педагогічних працівників" Степанківської сільської ради)</t>
  </si>
  <si>
    <t>2353800000</t>
  </si>
  <si>
    <t>Бюджет Леськівської сільської територіальної громади</t>
  </si>
  <si>
    <t>2354600000</t>
  </si>
  <si>
    <t>Бюджет Руськополянської сільської територіальної громади</t>
  </si>
  <si>
    <t>2355100000</t>
  </si>
  <si>
    <t>Бюджет Червонослобідської сільської територіальної громади</t>
  </si>
  <si>
    <t>2355900000</t>
  </si>
  <si>
    <t>Бюджет Будищенської сільської територіальної громади</t>
  </si>
  <si>
    <t>2357000000</t>
  </si>
  <si>
    <t>Бюджет Мошнівської сільської територіальної громади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</si>
  <si>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</si>
  <si>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</si>
  <si>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</si>
  <si>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</si>
  <si>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</si>
  <si>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</si>
  <si>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</si>
  <si>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</si>
  <si>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</si>
  <si>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на проведення поточного ремонту автомобільних доріг загального користування місцевого значення О 241701-4 /Н-16/ – Хацьки – Степанки – Хутори, (Степанківська сільська ТГ, в межах с.Хацьки та с.Степанки) в сумі 6000000 грн, О 241715-4 Степанки– Вергуни–Чорнявка–/Р-10/, (Степанківська сільська ТГ, в межах с.Степанки та с.Бузуків) в сумі 2000000 грн, О 241716-4 /Р-10/ –  Нечаївка –  Голов'ятине– Сунки, (Степанківська сільська ТГ, в межах с. Голов'ятине),  в сумі 1499000 грн, О 241303-4 /Сміла – Сунки – Плескачівка/– Залевки – Малий Бузуків, (Степанківська сільська ТГ, в межах с.Залевки), в сумі 1000000 грн</t>
  </si>
  <si>
    <t>здійснення програм та заходів: перерахування коштів до державного бюджету в умовах воєнного стану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</si>
  <si>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 xml:space="preserve">на здійснення програм та заходів: на відновлення зруйнованих об'єктів житлового фонду (житлових будинків) у с.Іванівка Високопільської селищної ради Бериславського району Херсонської області </t>
  </si>
  <si>
    <t>2151800000</t>
  </si>
  <si>
    <t>Бюджет Високопільської селищної територіальної громади</t>
  </si>
  <si>
    <t>здійснення програм та заходів: на підтримку КНП «Смілянська багатопрофільна лікарня ім. Софії Бобринської»</t>
  </si>
  <si>
    <t>2352700000</t>
  </si>
  <si>
    <t>Бюджет Балаклеївської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</si>
  <si>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</si>
  <si>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</si>
  <si>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 Червонослобідської сільської ради</t>
  </si>
  <si>
    <t>здійснення програм та заходів: на підтримку КНП «Черкаська центральна районна лікарня» Червонослобідської сільської ради</t>
  </si>
  <si>
    <t>здійснення програм та заходів: на утримання КУ "Інклюзивно-ресурсний центр" Червонослобідської сільської ради</t>
  </si>
  <si>
    <t>здійснення програм та заходів: на оплату праці і нарахування на заробітну плату працівника КУ "Центр дитячої та юнацької творчості" Мошнівської сільської ради, яка працює на території Степанківської сільської територіальної громади</t>
  </si>
  <si>
    <t>ІІ. Трансферти із спеціального фонду бюджету</t>
  </si>
  <si>
    <t>Додаток №5</t>
  </si>
  <si>
    <t>Обсяги капітальних вкладень бюджету у розрізі інвестиційних проектів</t>
  </si>
  <si>
    <t>у 2023 році</t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</si>
  <si>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</si>
  <si>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
проекту</t>
  </si>
  <si>
    <t>Загальний період реалізації проекту,
(рік початку і завершення)</t>
  </si>
  <si>
    <t>Загальна вартість проекту, гривень</t>
  </si>
  <si>
    <t>Обсяг капітальних вкладень
місцевого бюджету всього, гривень</t>
  </si>
  <si>
    <t>Обсяг капітальних вкладень місцевого бюджету у 2023 році, гривень</t>
  </si>
  <si>
    <t xml:space="preserve">Очікуваний рівень готовності проекту на кінець 2023  року, % </t>
  </si>
  <si>
    <t xml:space="preserve">На виконання проектних робіт та експертизи робочого проекту  «Нове будівництво захисної споруди цивільного захисту - протирадіаційного укриття (ПРУ)  Хацьківського ліцею – закладу загальної середньої освіти Степанківської сільської ради Черкаського району Черкаської області за адресою вул. Тищенка, 23, с. Хацьки Черкаського району Черкаської області» </t>
  </si>
  <si>
    <t>2023 - 2023</t>
  </si>
  <si>
    <t>На виконання проектних робіт та експертизи робочого проекту  «Нове будівництво захисної споруди цивільного захисту – протирадіаційного укриття (ПРУ) Степанківського ліцею – закладу загальної середньої освіти Степанківської сільської ради Черкаського району Черкаської області за адресою: вул. Героїв України, 56, с. Степанки Черкаського району Черкаської області»</t>
  </si>
  <si>
    <t>На виконання проектних робіт, робіт та експертизи робочого проекту «Нове будівництво захисної споруди цивільного захисту - протирадіаційного укриття (ПРУ) закладу дошкільної освіти (ясла-садок) «Берізка» села Хацьки Степанківської сільської ради Черкаського району Черкаської області за адресою: вул. Героїв України, 1, с. Хацьки Черкаського району Черкаської області»</t>
  </si>
  <si>
    <t>Додаток №6</t>
  </si>
  <si>
    <t>Розподіл витрат бюджету Степанківської сільської територіальної громади на реалізацію місцевих/регіональних програм у 2023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</si>
  <si>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</si>
  <si>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</si>
  <si>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"Підтримка і розвиток місцевого самоврядування" на 2023рік</t>
  </si>
  <si>
    <t xml:space="preserve">Рішення виконавчого комітету Степанківської сільської ради від 28.10.2022 №125 </t>
  </si>
  <si>
    <t>"План соціально-економічного розвитку Степанківської сільської територіальної громади на 2023-2025 роки"</t>
  </si>
  <si>
    <t>Рішення виконавчого комітету Степанківської сільської ради від 28.10.2022 №118 зі змінами</t>
  </si>
  <si>
    <t>"Про забезпечення виконання рішень суду про стягнення коштів з місцевого бюджету" на 2023 рік</t>
  </si>
  <si>
    <t>Рішення виконавчого комітету Степанківської сільської ради від 28.10.2022 №126</t>
  </si>
  <si>
    <t>"Розвиток дошкільної освіти" на 2023-2025 роки</t>
  </si>
  <si>
    <t>Рішення виконавчого комітету Степанківської сільської ради від 28.10.2022 №132 зі змінами</t>
  </si>
  <si>
    <t>"Організація харчування у закладах освіти Степанківської сільської ради" на 2023-2025 роки</t>
  </si>
  <si>
    <t>Рішення виконавчого комітету Степанківської сільської ради від 28.10.2022 №127</t>
  </si>
  <si>
    <t>"Розвиток загальної середньої освіти" на 2023-2025 роки</t>
  </si>
  <si>
    <t>Рішення виконавчого комітету Степанківської сільської ради від 28.10.2022 №129 зі змінами</t>
  </si>
  <si>
    <t>"Обдаровані діти" на 2023-2025 роки</t>
  </si>
  <si>
    <t>Рішення виконавчого комітету Степанківської сільської ради від 28.10.2022 №130</t>
  </si>
  <si>
    <t>"Розвиток охорони здоров'я в Степанківській сільській раді" на 2023-2025 роки</t>
  </si>
  <si>
    <t>Рішення виконавчого комітету Степанківської сільської ради від 28.10.2022 №131</t>
  </si>
  <si>
    <t>"Соціальний захист та допомоги" на 2023 рік</t>
  </si>
  <si>
    <t>Рішення виконавчого комітету Степанківської сільської ради від 28.10.2022 №142</t>
  </si>
  <si>
    <t>"Надання соціальних послуг у Степанківській сільській територіальній громаді" на 2023 рік</t>
  </si>
  <si>
    <t>Рішення виконавчого комітету Степанківської сільської ради від 28.10.2022 №136</t>
  </si>
  <si>
    <t>«Соціальна підтримка жителів Степанківської сільської територіальної громади, які забезпечують національну безпеку і оборону, відсіч і стримування збройної агресії Російської Федерації, членів їх сімей та членів сімей загиблих і безвісти зниклих громадян, які захищали державний суверенітет України» на 2023-2025 роки</t>
  </si>
  <si>
    <t>Рішення Степанківської сільської ради від 05.04.2023 №33-02/VIII</t>
  </si>
  <si>
    <t>"Розвиток культури" на 2023-2025 роки</t>
  </si>
  <si>
    <t>Рішення виконавчого комітету Степанківської сільської ради від 28.10.2022 №134</t>
  </si>
  <si>
    <t>"Фізична культура і спорт" на 2023-2025 роки</t>
  </si>
  <si>
    <t>Рішення виконавчого комітету Степанківської сільської ради від 28.10.2022 №135</t>
  </si>
  <si>
    <t>"Благоустрій" на 2023 рік</t>
  </si>
  <si>
    <t>Рішення виконавчого комітету Степанківської сільської ради від 28.10.2022 №137</t>
  </si>
  <si>
    <t>"Розвиток земельних відносин" на 2023 рік</t>
  </si>
  <si>
    <t>Рішення Степанківської сільської ради від 02.12.2022 №30-77/VIII</t>
  </si>
  <si>
    <t>"Створення та ведення містобудівного кадастру" на 2023 рік</t>
  </si>
  <si>
    <t xml:space="preserve">Рішення Степанківської сільської ради від 02.12.2022 №30-78/VIII </t>
  </si>
  <si>
    <t>"Утримання та ремонт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2023 рік</t>
  </si>
  <si>
    <t>Рішення виконавчого комітету Степанківської сільської ради від 28.10.2022 №139 зі змінами</t>
  </si>
  <si>
    <t>Положення про цільовий фонд Степанківської сільської ради на 2023 рік</t>
  </si>
  <si>
    <t>Рішення виконавчого комітету Степанківської сільської ради від 28.10.2022 №114</t>
  </si>
  <si>
    <t>"Забезпечення пожежної, техногенної безпеки, цивільного захисту та заходи із запобігання та ліквідації надзвичайних ситуацій" на 2023 рік</t>
  </si>
  <si>
    <t>Рішення виконавчого комітету Степанківської сільської ради від 28.10.2022 №138</t>
  </si>
  <si>
    <t>"Охорона навколишнього природного середовища" на 2023 рік</t>
  </si>
  <si>
    <t>Рішення виконавчого комітету Степанківської сільської ради від 28.10.2022 №141 зі змінами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</si>
  <si>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2023 рік</t>
  </si>
  <si>
    <t>Рішення виконавчого комітету Степанківської сільської ради від 28.10.2022 №143</t>
  </si>
  <si>
    <t>"Про організацію співробітництва з Черкаською обласною військовою адміністрацією" на 2023 рік</t>
  </si>
  <si>
    <t>Рішення Степанківської сільської ради від 03.03.2023 №32-33/VIII зі змінами</t>
  </si>
  <si>
    <t>"Програма підтримки регіонів, найбільш постраждалих внаслідок агресії російської федерації на 2023-2025 роки"</t>
  </si>
  <si>
    <t>Рішення сільської ради від 14.07.2023 №36-01/VІІІ зі змінами</t>
  </si>
  <si>
    <t>"Організація надання шефської допомоги військовій частині А3335 Збройних Сил України" на 2023 рік</t>
  </si>
  <si>
    <t>Рішення Степанківської сільської ради від 02.12.2022 №30-73/VIII зі змінами</t>
  </si>
  <si>
    <t>"Підтримка діяльності органів виконавчої влади" на 2023 рік</t>
  </si>
  <si>
    <t>Рішення Степанківської сільської ради від 02.12.2022 №30-69/VIII</t>
  </si>
  <si>
    <t>"Про підтримку Квартирно-експлуатаційного відділу міста Черкаси" на 2022-2023 роки</t>
  </si>
  <si>
    <t>Рішення виконавчого комітету Степанківської сільської ради від 28.10.2022 №112</t>
  </si>
  <si>
    <t xml:space="preserve">«Про підтримку Черкаського обласного територіального центру комплектування та соціальної підтримки» на 2022 -2023 роки </t>
  </si>
  <si>
    <t>Рішення виконавчого комітету Степанківської сільської ради від 28.06.2022 №59 зі змінами</t>
  </si>
  <si>
    <t>«Організація надання шефської допомоги в/ч №3061 Національної гвардії України» на 2023 рік</t>
  </si>
  <si>
    <t>Рішення Степанківської сільської ради від 02.12.2022 №30-74/VIII зі змінами</t>
  </si>
  <si>
    <t>"Забезпечення цивільно-військового співробітництва та розвитку шефства над військовою частиною А7046 Збройних Сил України" на 2022 -2023 роки</t>
  </si>
  <si>
    <t>Рішення виконавчого комітету Степанківської сільської ради від 19.08.2022 №81 зі змінами</t>
  </si>
  <si>
    <t>"Про забезпечення громадського порядку та громадської безпеки на території Степанківської сільської територіальної громади" на 2023 рік</t>
  </si>
  <si>
    <t>Рішення Степанківської сільської ради від 02.12.2022 №30-83/VIII зі змінами</t>
  </si>
  <si>
    <t xml:space="preserve">"Програма протидії тероризму на території Степанківської сільської територіальної громади на 2021-2025 роки" </t>
  </si>
  <si>
    <t>Рішення Степанківської сільської ради від 22.04.2021 №09-05/VIII</t>
  </si>
  <si>
    <t>"Забезпечення цивільно-військового співробітництва та розвитку шефства над військовою частиною А4167 Збройних Сил України" на 2023 рік</t>
  </si>
  <si>
    <t>Рішення Степанківської сільської ради від 03.03.2023 №32-28/VIII</t>
  </si>
  <si>
    <t>"Підтримки державної політики у сфері казначейського обслуговування бюджетних коштів" на 2023-2024 роки</t>
  </si>
  <si>
    <t xml:space="preserve">Рішення Степанківської сільської ради від 12.05.2023 №34-22/VIII 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</si>
</sst>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1">
    <font>
      <sz val="10"/>
      <name val="Arial"/>
      <family val="0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SansSerif"/>
      <family val="0"/>
    </font>
    <font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9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" fontId="30" fillId="0" borderId="10" xfId="0" applyNumberFormat="1" applyFont="1" applyBorder="1" applyAlignment="1">
      <alignment horizontal="righ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3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top" wrapText="1"/>
    </xf>
    <xf numFmtId="4" fontId="30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top" wrapText="1"/>
    </xf>
    <xf numFmtId="4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4" fontId="30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172" fontId="30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4" fontId="7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zoomScale="175" zoomScaleNormal="175" zoomScalePageLayoutView="0" workbookViewId="0" topLeftCell="B10">
      <selection activeCell="E17" sqref="E17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s="2" customFormat="1" ht="9" customHeight="1">
      <c r="A1" s="1"/>
      <c r="B1" s="1"/>
      <c r="C1" s="1"/>
      <c r="D1" s="1"/>
      <c r="E1" s="18" t="s">
        <v>0</v>
      </c>
      <c r="F1" s="18"/>
      <c r="G1" s="18"/>
      <c r="H1" s="18"/>
      <c r="I1" s="1"/>
    </row>
    <row r="2" spans="1:9" s="2" customFormat="1" ht="9.75" customHeight="1">
      <c r="A2" s="1"/>
      <c r="B2" s="1"/>
      <c r="C2" s="1"/>
      <c r="D2" s="1"/>
      <c r="E2" s="19" t="s">
        <v>1</v>
      </c>
      <c r="F2" s="19"/>
      <c r="G2" s="19"/>
      <c r="H2" s="19"/>
      <c r="I2" s="1"/>
    </row>
    <row r="3" spans="1:9" s="2" customFormat="1" ht="18" customHeight="1">
      <c r="A3" s="1"/>
      <c r="B3" s="1"/>
      <c r="C3" s="1"/>
      <c r="D3" s="1"/>
      <c r="E3" s="19" t="s">
        <v>2</v>
      </c>
      <c r="F3" s="19"/>
      <c r="G3" s="19"/>
      <c r="H3" s="19"/>
      <c r="I3" s="1"/>
    </row>
    <row r="4" spans="1:9" s="2" customFormat="1" ht="9.75" customHeight="1">
      <c r="A4" s="1"/>
      <c r="B4" s="1"/>
      <c r="C4" s="1"/>
      <c r="D4" s="1"/>
      <c r="E4" s="19" t="s">
        <v>3</v>
      </c>
      <c r="F4" s="19"/>
      <c r="G4" s="19"/>
      <c r="H4" s="19"/>
      <c r="I4" s="1"/>
    </row>
    <row r="5" spans="1:9" s="2" customFormat="1" ht="15.75" customHeight="1">
      <c r="A5" s="1"/>
      <c r="B5" s="20" t="s">
        <v>4</v>
      </c>
      <c r="C5" s="20"/>
      <c r="D5" s="20"/>
      <c r="E5" s="20"/>
      <c r="F5" s="20"/>
      <c r="G5" s="20"/>
      <c r="H5" s="20"/>
      <c r="I5" s="1"/>
    </row>
    <row r="6" spans="1:9" s="2" customFormat="1" ht="15.75" customHeight="1">
      <c r="A6" s="1"/>
      <c r="B6" s="20" t="s">
        <v>5</v>
      </c>
      <c r="C6" s="20"/>
      <c r="D6" s="20"/>
      <c r="E6" s="20"/>
      <c r="F6" s="20"/>
      <c r="G6" s="20"/>
      <c r="H6" s="20"/>
      <c r="I6" s="1"/>
    </row>
    <row r="7" spans="1:9" s="2" customFormat="1" ht="10.5" customHeight="1">
      <c r="A7" s="1"/>
      <c r="B7" s="21" t="s">
        <v>6</v>
      </c>
      <c r="C7" s="21"/>
      <c r="D7" s="1"/>
      <c r="E7" s="1"/>
      <c r="F7" s="1"/>
      <c r="G7" s="1"/>
      <c r="H7" s="1"/>
      <c r="I7" s="1"/>
    </row>
    <row r="8" spans="1:9" s="2" customFormat="1" ht="12" customHeight="1">
      <c r="A8" s="1"/>
      <c r="B8" s="22" t="s">
        <v>7</v>
      </c>
      <c r="C8" s="22"/>
      <c r="D8" s="1"/>
      <c r="E8" s="1"/>
      <c r="F8" s="1"/>
      <c r="G8" s="1"/>
      <c r="H8" s="1"/>
      <c r="I8" s="1"/>
    </row>
    <row r="9" spans="1:9" s="2" customFormat="1" ht="10.5" customHeight="1">
      <c r="A9" s="1"/>
      <c r="B9" s="1"/>
      <c r="C9" s="1"/>
      <c r="D9" s="1"/>
      <c r="E9" s="1"/>
      <c r="F9" s="1"/>
      <c r="G9" s="1"/>
      <c r="H9" s="3" t="s">
        <v>8</v>
      </c>
      <c r="I9" s="1"/>
    </row>
    <row r="10" spans="1:9" s="2" customFormat="1" ht="12" customHeight="1">
      <c r="A10" s="1"/>
      <c r="B10" s="23" t="s">
        <v>9</v>
      </c>
      <c r="C10" s="23" t="s">
        <v>10</v>
      </c>
      <c r="D10" s="23"/>
      <c r="E10" s="23" t="s">
        <v>11</v>
      </c>
      <c r="F10" s="23" t="s">
        <v>12</v>
      </c>
      <c r="G10" s="24" t="s">
        <v>13</v>
      </c>
      <c r="H10" s="24"/>
      <c r="I10" s="1"/>
    </row>
    <row r="11" spans="1:9" s="2" customFormat="1" ht="28.5" customHeight="1">
      <c r="A11" s="1"/>
      <c r="B11" s="23"/>
      <c r="C11" s="23"/>
      <c r="D11" s="23"/>
      <c r="E11" s="23"/>
      <c r="F11" s="23"/>
      <c r="G11" s="4" t="s">
        <v>14</v>
      </c>
      <c r="H11" s="5" t="s">
        <v>15</v>
      </c>
      <c r="I11" s="1"/>
    </row>
    <row r="12" spans="1:9" s="2" customFormat="1" ht="12" customHeight="1">
      <c r="A12" s="1"/>
      <c r="B12" s="6" t="s">
        <v>16</v>
      </c>
      <c r="C12" s="25" t="s">
        <v>17</v>
      </c>
      <c r="D12" s="25"/>
      <c r="E12" s="6" t="s">
        <v>18</v>
      </c>
      <c r="F12" s="6" t="s">
        <v>19</v>
      </c>
      <c r="G12" s="6" t="s">
        <v>20</v>
      </c>
      <c r="H12" s="6" t="s">
        <v>21</v>
      </c>
      <c r="I12" s="1"/>
    </row>
    <row r="13" spans="1:9" s="2" customFormat="1" ht="13.5" customHeight="1">
      <c r="A13" s="1"/>
      <c r="B13" s="7" t="s">
        <v>22</v>
      </c>
      <c r="C13" s="26" t="s">
        <v>23</v>
      </c>
      <c r="D13" s="26"/>
      <c r="E13" s="8">
        <v>74338003</v>
      </c>
      <c r="F13" s="8">
        <v>74133003</v>
      </c>
      <c r="G13" s="8">
        <v>205000</v>
      </c>
      <c r="H13" s="8">
        <v>0</v>
      </c>
      <c r="I13" s="1"/>
    </row>
    <row r="14" spans="1:9" s="2" customFormat="1" ht="19.5" customHeight="1">
      <c r="A14" s="1"/>
      <c r="B14" s="7" t="s">
        <v>24</v>
      </c>
      <c r="C14" s="27" t="s">
        <v>25</v>
      </c>
      <c r="D14" s="27"/>
      <c r="E14" s="8">
        <v>57738853</v>
      </c>
      <c r="F14" s="8">
        <v>57738853</v>
      </c>
      <c r="G14" s="8">
        <v>0</v>
      </c>
      <c r="H14" s="8">
        <v>0</v>
      </c>
      <c r="I14" s="1"/>
    </row>
    <row r="15" spans="1:9" s="2" customFormat="1" ht="13.5" customHeight="1">
      <c r="A15" s="1"/>
      <c r="B15" s="7" t="s">
        <v>26</v>
      </c>
      <c r="C15" s="27" t="s">
        <v>27</v>
      </c>
      <c r="D15" s="27"/>
      <c r="E15" s="8">
        <v>57738853</v>
      </c>
      <c r="F15" s="8">
        <v>57738853</v>
      </c>
      <c r="G15" s="8">
        <v>0</v>
      </c>
      <c r="H15" s="8">
        <v>0</v>
      </c>
      <c r="I15" s="1"/>
    </row>
    <row r="16" spans="1:9" s="2" customFormat="1" ht="21" customHeight="1">
      <c r="A16" s="1"/>
      <c r="B16" s="9" t="s">
        <v>28</v>
      </c>
      <c r="C16" s="28" t="s">
        <v>29</v>
      </c>
      <c r="D16" s="28"/>
      <c r="E16" s="10">
        <v>24819700</v>
      </c>
      <c r="F16" s="10">
        <v>24819700</v>
      </c>
      <c r="G16" s="10">
        <v>0</v>
      </c>
      <c r="H16" s="10">
        <v>0</v>
      </c>
      <c r="I16" s="1"/>
    </row>
    <row r="17" spans="1:9" s="2" customFormat="1" ht="33.75" customHeight="1">
      <c r="A17" s="1"/>
      <c r="B17" s="9" t="s">
        <v>30</v>
      </c>
      <c r="C17" s="28" t="s">
        <v>31</v>
      </c>
      <c r="D17" s="28"/>
      <c r="E17" s="10">
        <v>29936153</v>
      </c>
      <c r="F17" s="10">
        <v>29936153</v>
      </c>
      <c r="G17" s="10">
        <v>0</v>
      </c>
      <c r="H17" s="10">
        <v>0</v>
      </c>
      <c r="I17" s="1"/>
    </row>
    <row r="18" spans="1:9" s="2" customFormat="1" ht="21" customHeight="1">
      <c r="A18" s="1"/>
      <c r="B18" s="9" t="s">
        <v>32</v>
      </c>
      <c r="C18" s="28" t="s">
        <v>33</v>
      </c>
      <c r="D18" s="28"/>
      <c r="E18" s="10">
        <v>2798000</v>
      </c>
      <c r="F18" s="10">
        <v>2798000</v>
      </c>
      <c r="G18" s="10">
        <v>0</v>
      </c>
      <c r="H18" s="10">
        <v>0</v>
      </c>
      <c r="I18" s="1"/>
    </row>
    <row r="19" spans="1:9" s="2" customFormat="1" ht="21.75" customHeight="1">
      <c r="A19" s="1"/>
      <c r="B19" s="9" t="s">
        <v>34</v>
      </c>
      <c r="C19" s="28" t="s">
        <v>35</v>
      </c>
      <c r="D19" s="28"/>
      <c r="E19" s="10">
        <v>185000</v>
      </c>
      <c r="F19" s="10">
        <v>185000</v>
      </c>
      <c r="G19" s="10">
        <v>0</v>
      </c>
      <c r="H19" s="10">
        <v>0</v>
      </c>
      <c r="I19" s="1"/>
    </row>
    <row r="20" spans="1:9" s="2" customFormat="1" ht="13.5" customHeight="1">
      <c r="A20" s="1"/>
      <c r="B20" s="7" t="s">
        <v>36</v>
      </c>
      <c r="C20" s="27" t="s">
        <v>37</v>
      </c>
      <c r="D20" s="27"/>
      <c r="E20" s="8">
        <v>128260</v>
      </c>
      <c r="F20" s="8">
        <v>128260</v>
      </c>
      <c r="G20" s="8">
        <v>0</v>
      </c>
      <c r="H20" s="8">
        <v>0</v>
      </c>
      <c r="I20" s="1"/>
    </row>
    <row r="21" spans="1:9" s="2" customFormat="1" ht="13.5" customHeight="1">
      <c r="A21" s="1"/>
      <c r="B21" s="7" t="s">
        <v>38</v>
      </c>
      <c r="C21" s="27" t="s">
        <v>39</v>
      </c>
      <c r="D21" s="27"/>
      <c r="E21" s="8">
        <v>22100</v>
      </c>
      <c r="F21" s="8">
        <v>22100</v>
      </c>
      <c r="G21" s="8">
        <v>0</v>
      </c>
      <c r="H21" s="8">
        <v>0</v>
      </c>
      <c r="I21" s="1"/>
    </row>
    <row r="22" spans="1:9" s="2" customFormat="1" ht="28.5" customHeight="1">
      <c r="A22" s="1"/>
      <c r="B22" s="9" t="s">
        <v>40</v>
      </c>
      <c r="C22" s="28" t="s">
        <v>41</v>
      </c>
      <c r="D22" s="28"/>
      <c r="E22" s="10">
        <v>22100</v>
      </c>
      <c r="F22" s="10">
        <v>22100</v>
      </c>
      <c r="G22" s="10">
        <v>0</v>
      </c>
      <c r="H22" s="10">
        <v>0</v>
      </c>
      <c r="I22" s="1"/>
    </row>
    <row r="23" spans="1:9" s="2" customFormat="1" ht="19.5" customHeight="1">
      <c r="A23" s="1"/>
      <c r="B23" s="7" t="s">
        <v>42</v>
      </c>
      <c r="C23" s="27" t="s">
        <v>43</v>
      </c>
      <c r="D23" s="27"/>
      <c r="E23" s="8">
        <v>106160</v>
      </c>
      <c r="F23" s="8">
        <v>106160</v>
      </c>
      <c r="G23" s="8">
        <v>0</v>
      </c>
      <c r="H23" s="8">
        <v>0</v>
      </c>
      <c r="I23" s="1"/>
    </row>
    <row r="24" spans="1:9" s="2" customFormat="1" ht="24" customHeight="1">
      <c r="A24" s="1"/>
      <c r="B24" s="9" t="s">
        <v>44</v>
      </c>
      <c r="C24" s="28" t="s">
        <v>45</v>
      </c>
      <c r="D24" s="28"/>
      <c r="E24" s="10">
        <v>106160</v>
      </c>
      <c r="F24" s="10">
        <v>106160</v>
      </c>
      <c r="G24" s="10">
        <v>0</v>
      </c>
      <c r="H24" s="10">
        <v>0</v>
      </c>
      <c r="I24" s="1"/>
    </row>
    <row r="25" spans="1:9" s="2" customFormat="1" ht="13.5" customHeight="1">
      <c r="A25" s="1"/>
      <c r="B25" s="7" t="s">
        <v>46</v>
      </c>
      <c r="C25" s="27" t="s">
        <v>47</v>
      </c>
      <c r="D25" s="27"/>
      <c r="E25" s="8">
        <v>4440060</v>
      </c>
      <c r="F25" s="8">
        <v>4440060</v>
      </c>
      <c r="G25" s="8">
        <v>0</v>
      </c>
      <c r="H25" s="8">
        <v>0</v>
      </c>
      <c r="I25" s="1"/>
    </row>
    <row r="26" spans="1:9" s="2" customFormat="1" ht="19.5" customHeight="1">
      <c r="A26" s="1"/>
      <c r="B26" s="7" t="s">
        <v>48</v>
      </c>
      <c r="C26" s="27" t="s">
        <v>49</v>
      </c>
      <c r="D26" s="27"/>
      <c r="E26" s="8">
        <v>472000</v>
      </c>
      <c r="F26" s="8">
        <v>472000</v>
      </c>
      <c r="G26" s="8">
        <v>0</v>
      </c>
      <c r="H26" s="8">
        <v>0</v>
      </c>
      <c r="I26" s="1"/>
    </row>
    <row r="27" spans="1:9" s="2" customFormat="1" ht="13.5" customHeight="1">
      <c r="A27" s="1"/>
      <c r="B27" s="9" t="s">
        <v>50</v>
      </c>
      <c r="C27" s="28" t="s">
        <v>51</v>
      </c>
      <c r="D27" s="28"/>
      <c r="E27" s="10">
        <v>472000</v>
      </c>
      <c r="F27" s="10">
        <v>472000</v>
      </c>
      <c r="G27" s="10">
        <v>0</v>
      </c>
      <c r="H27" s="10">
        <v>0</v>
      </c>
      <c r="I27" s="1"/>
    </row>
    <row r="28" spans="1:9" s="2" customFormat="1" ht="19.5" customHeight="1">
      <c r="A28" s="1"/>
      <c r="B28" s="7" t="s">
        <v>52</v>
      </c>
      <c r="C28" s="27" t="s">
        <v>53</v>
      </c>
      <c r="D28" s="27"/>
      <c r="E28" s="8">
        <v>1895000</v>
      </c>
      <c r="F28" s="8">
        <v>1895000</v>
      </c>
      <c r="G28" s="8">
        <v>0</v>
      </c>
      <c r="H28" s="8">
        <v>0</v>
      </c>
      <c r="I28" s="1"/>
    </row>
    <row r="29" spans="1:9" s="2" customFormat="1" ht="13.5" customHeight="1">
      <c r="A29" s="1"/>
      <c r="B29" s="9" t="s">
        <v>54</v>
      </c>
      <c r="C29" s="28" t="s">
        <v>51</v>
      </c>
      <c r="D29" s="28"/>
      <c r="E29" s="10">
        <v>1895000</v>
      </c>
      <c r="F29" s="10">
        <v>1895000</v>
      </c>
      <c r="G29" s="10">
        <v>0</v>
      </c>
      <c r="H29" s="10">
        <v>0</v>
      </c>
      <c r="I29" s="1"/>
    </row>
    <row r="30" spans="1:9" s="2" customFormat="1" ht="24.75" customHeight="1">
      <c r="A30" s="1"/>
      <c r="B30" s="7" t="s">
        <v>55</v>
      </c>
      <c r="C30" s="27" t="s">
        <v>56</v>
      </c>
      <c r="D30" s="27"/>
      <c r="E30" s="8">
        <v>2073060</v>
      </c>
      <c r="F30" s="8">
        <v>2073060</v>
      </c>
      <c r="G30" s="8">
        <v>0</v>
      </c>
      <c r="H30" s="8">
        <v>0</v>
      </c>
      <c r="I30" s="1"/>
    </row>
    <row r="31" spans="1:9" s="2" customFormat="1" ht="56.25" customHeight="1">
      <c r="A31" s="1"/>
      <c r="B31" s="9" t="s">
        <v>57</v>
      </c>
      <c r="C31" s="28" t="s">
        <v>58</v>
      </c>
      <c r="D31" s="28"/>
      <c r="E31" s="10">
        <v>1303280</v>
      </c>
      <c r="F31" s="10">
        <v>1303280</v>
      </c>
      <c r="G31" s="10">
        <v>0</v>
      </c>
      <c r="H31" s="10">
        <v>0</v>
      </c>
      <c r="I31" s="1"/>
    </row>
    <row r="32" spans="1:9" s="2" customFormat="1" ht="37.5" customHeight="1">
      <c r="A32" s="1"/>
      <c r="B32" s="9" t="s">
        <v>59</v>
      </c>
      <c r="C32" s="28" t="s">
        <v>60</v>
      </c>
      <c r="D32" s="28"/>
      <c r="E32" s="10">
        <v>769780</v>
      </c>
      <c r="F32" s="10">
        <v>769780</v>
      </c>
      <c r="G32" s="10">
        <v>0</v>
      </c>
      <c r="H32" s="10">
        <v>0</v>
      </c>
      <c r="I32" s="1"/>
    </row>
    <row r="33" spans="1:9" s="2" customFormat="1" ht="19.5" customHeight="1">
      <c r="A33" s="1"/>
      <c r="B33" s="7" t="s">
        <v>61</v>
      </c>
      <c r="C33" s="27" t="s">
        <v>62</v>
      </c>
      <c r="D33" s="27"/>
      <c r="E33" s="8">
        <v>11825830</v>
      </c>
      <c r="F33" s="8">
        <v>11825830</v>
      </c>
      <c r="G33" s="8">
        <v>0</v>
      </c>
      <c r="H33" s="8">
        <v>0</v>
      </c>
      <c r="I33" s="1"/>
    </row>
    <row r="34" spans="1:9" s="2" customFormat="1" ht="13.5" customHeight="1">
      <c r="A34" s="1"/>
      <c r="B34" s="7" t="s">
        <v>63</v>
      </c>
      <c r="C34" s="27" t="s">
        <v>64</v>
      </c>
      <c r="D34" s="27"/>
      <c r="E34" s="8">
        <v>6921290</v>
      </c>
      <c r="F34" s="8">
        <v>6921290</v>
      </c>
      <c r="G34" s="8">
        <v>0</v>
      </c>
      <c r="H34" s="8">
        <v>0</v>
      </c>
      <c r="I34" s="1"/>
    </row>
    <row r="35" spans="1:9" s="2" customFormat="1" ht="24.75" customHeight="1">
      <c r="A35" s="1"/>
      <c r="B35" s="9" t="s">
        <v>65</v>
      </c>
      <c r="C35" s="28" t="s">
        <v>66</v>
      </c>
      <c r="D35" s="28"/>
      <c r="E35" s="10">
        <v>3800</v>
      </c>
      <c r="F35" s="10">
        <v>3800</v>
      </c>
      <c r="G35" s="10">
        <v>0</v>
      </c>
      <c r="H35" s="10">
        <v>0</v>
      </c>
      <c r="I35" s="1"/>
    </row>
    <row r="36" spans="1:9" s="2" customFormat="1" ht="24.75" customHeight="1">
      <c r="A36" s="1"/>
      <c r="B36" s="9" t="s">
        <v>67</v>
      </c>
      <c r="C36" s="28" t="s">
        <v>68</v>
      </c>
      <c r="D36" s="28"/>
      <c r="E36" s="10">
        <v>7600</v>
      </c>
      <c r="F36" s="10">
        <v>7600</v>
      </c>
      <c r="G36" s="10">
        <v>0</v>
      </c>
      <c r="H36" s="10">
        <v>0</v>
      </c>
      <c r="I36" s="1"/>
    </row>
    <row r="37" spans="1:9" s="2" customFormat="1" ht="26.25" customHeight="1">
      <c r="A37" s="1"/>
      <c r="B37" s="9" t="s">
        <v>69</v>
      </c>
      <c r="C37" s="28" t="s">
        <v>70</v>
      </c>
      <c r="D37" s="28"/>
      <c r="E37" s="10">
        <v>13620</v>
      </c>
      <c r="F37" s="10">
        <v>13620</v>
      </c>
      <c r="G37" s="10">
        <v>0</v>
      </c>
      <c r="H37" s="10">
        <v>0</v>
      </c>
      <c r="I37" s="1"/>
    </row>
    <row r="38" spans="1:9" s="2" customFormat="1" ht="23.25" customHeight="1">
      <c r="A38" s="1"/>
      <c r="B38" s="9" t="s">
        <v>71</v>
      </c>
      <c r="C38" s="28" t="s">
        <v>72</v>
      </c>
      <c r="D38" s="28"/>
      <c r="E38" s="10">
        <v>1301380</v>
      </c>
      <c r="F38" s="10">
        <v>1301380</v>
      </c>
      <c r="G38" s="10">
        <v>0</v>
      </c>
      <c r="H38" s="10">
        <v>0</v>
      </c>
      <c r="I38" s="1"/>
    </row>
    <row r="39" spans="1:9" s="2" customFormat="1" ht="13.5" customHeight="1">
      <c r="A39" s="1"/>
      <c r="B39" s="9" t="s">
        <v>73</v>
      </c>
      <c r="C39" s="28" t="s">
        <v>74</v>
      </c>
      <c r="D39" s="28"/>
      <c r="E39" s="10">
        <v>920030</v>
      </c>
      <c r="F39" s="10">
        <v>920030</v>
      </c>
      <c r="G39" s="10">
        <v>0</v>
      </c>
      <c r="H39" s="10">
        <v>0</v>
      </c>
      <c r="I39" s="1"/>
    </row>
    <row r="40" spans="1:9" s="2" customFormat="1" ht="13.5" customHeight="1">
      <c r="A40" s="1"/>
      <c r="B40" s="9" t="s">
        <v>75</v>
      </c>
      <c r="C40" s="28" t="s">
        <v>76</v>
      </c>
      <c r="D40" s="28"/>
      <c r="E40" s="10">
        <v>4168860</v>
      </c>
      <c r="F40" s="10">
        <v>4168860</v>
      </c>
      <c r="G40" s="10">
        <v>0</v>
      </c>
      <c r="H40" s="10">
        <v>0</v>
      </c>
      <c r="I40" s="1"/>
    </row>
    <row r="41" spans="1:9" s="2" customFormat="1" ht="13.5" customHeight="1">
      <c r="A41" s="1"/>
      <c r="B41" s="9" t="s">
        <v>77</v>
      </c>
      <c r="C41" s="28" t="s">
        <v>78</v>
      </c>
      <c r="D41" s="28"/>
      <c r="E41" s="10">
        <v>226000</v>
      </c>
      <c r="F41" s="10">
        <v>226000</v>
      </c>
      <c r="G41" s="10">
        <v>0</v>
      </c>
      <c r="H41" s="10">
        <v>0</v>
      </c>
      <c r="I41" s="1"/>
    </row>
    <row r="42" spans="1:9" s="2" customFormat="1" ht="13.5" customHeight="1">
      <c r="A42" s="1"/>
      <c r="B42" s="9" t="s">
        <v>79</v>
      </c>
      <c r="C42" s="28" t="s">
        <v>80</v>
      </c>
      <c r="D42" s="28"/>
      <c r="E42" s="10">
        <v>280000</v>
      </c>
      <c r="F42" s="10">
        <v>280000</v>
      </c>
      <c r="G42" s="10">
        <v>0</v>
      </c>
      <c r="H42" s="10">
        <v>0</v>
      </c>
      <c r="I42" s="1"/>
    </row>
    <row r="43" spans="1:9" s="2" customFormat="1" ht="13.5" customHeight="1">
      <c r="A43" s="1"/>
      <c r="B43" s="7" t="s">
        <v>81</v>
      </c>
      <c r="C43" s="27" t="s">
        <v>82</v>
      </c>
      <c r="D43" s="27"/>
      <c r="E43" s="8">
        <v>4904540</v>
      </c>
      <c r="F43" s="8">
        <v>4904540</v>
      </c>
      <c r="G43" s="8">
        <v>0</v>
      </c>
      <c r="H43" s="8">
        <v>0</v>
      </c>
      <c r="I43" s="1"/>
    </row>
    <row r="44" spans="1:9" s="2" customFormat="1" ht="13.5" customHeight="1">
      <c r="A44" s="1"/>
      <c r="B44" s="9" t="s">
        <v>83</v>
      </c>
      <c r="C44" s="28" t="s">
        <v>84</v>
      </c>
      <c r="D44" s="28"/>
      <c r="E44" s="10">
        <v>238000</v>
      </c>
      <c r="F44" s="10">
        <v>238000</v>
      </c>
      <c r="G44" s="10">
        <v>0</v>
      </c>
      <c r="H44" s="10">
        <v>0</v>
      </c>
      <c r="I44" s="1"/>
    </row>
    <row r="45" spans="1:9" s="2" customFormat="1" ht="13.5" customHeight="1">
      <c r="A45" s="1"/>
      <c r="B45" s="9" t="s">
        <v>85</v>
      </c>
      <c r="C45" s="28" t="s">
        <v>86</v>
      </c>
      <c r="D45" s="28"/>
      <c r="E45" s="10">
        <v>3460640</v>
      </c>
      <c r="F45" s="10">
        <v>3460640</v>
      </c>
      <c r="G45" s="10">
        <v>0</v>
      </c>
      <c r="H45" s="10">
        <v>0</v>
      </c>
      <c r="I45" s="1"/>
    </row>
    <row r="46" spans="1:9" s="2" customFormat="1" ht="35.25" customHeight="1">
      <c r="A46" s="1"/>
      <c r="B46" s="9" t="s">
        <v>87</v>
      </c>
      <c r="C46" s="28" t="s">
        <v>88</v>
      </c>
      <c r="D46" s="28"/>
      <c r="E46" s="10">
        <v>1205900</v>
      </c>
      <c r="F46" s="10">
        <v>1205900</v>
      </c>
      <c r="G46" s="10">
        <v>0</v>
      </c>
      <c r="H46" s="10">
        <v>0</v>
      </c>
      <c r="I46" s="1"/>
    </row>
    <row r="47" spans="1:9" s="2" customFormat="1" ht="13.5" customHeight="1">
      <c r="A47" s="1"/>
      <c r="B47" s="7" t="s">
        <v>89</v>
      </c>
      <c r="C47" s="27" t="s">
        <v>90</v>
      </c>
      <c r="D47" s="27"/>
      <c r="E47" s="8">
        <v>205000</v>
      </c>
      <c r="F47" s="8">
        <v>0</v>
      </c>
      <c r="G47" s="8">
        <v>205000</v>
      </c>
      <c r="H47" s="8">
        <v>0</v>
      </c>
      <c r="I47" s="1"/>
    </row>
    <row r="48" spans="1:9" s="2" customFormat="1" ht="13.5" customHeight="1">
      <c r="A48" s="1"/>
      <c r="B48" s="7" t="s">
        <v>91</v>
      </c>
      <c r="C48" s="27" t="s">
        <v>92</v>
      </c>
      <c r="D48" s="27"/>
      <c r="E48" s="8">
        <v>205000</v>
      </c>
      <c r="F48" s="8">
        <v>0</v>
      </c>
      <c r="G48" s="8">
        <v>205000</v>
      </c>
      <c r="H48" s="8">
        <v>0</v>
      </c>
      <c r="I48" s="1"/>
    </row>
    <row r="49" spans="1:9" s="2" customFormat="1" ht="34.5" customHeight="1">
      <c r="A49" s="1"/>
      <c r="B49" s="9" t="s">
        <v>93</v>
      </c>
      <c r="C49" s="28" t="s">
        <v>94</v>
      </c>
      <c r="D49" s="28"/>
      <c r="E49" s="10">
        <v>75000</v>
      </c>
      <c r="F49" s="10">
        <v>0</v>
      </c>
      <c r="G49" s="10">
        <v>75000</v>
      </c>
      <c r="H49" s="10">
        <v>0</v>
      </c>
      <c r="I49" s="1"/>
    </row>
    <row r="50" spans="1:9" s="2" customFormat="1" ht="23.25" customHeight="1">
      <c r="A50" s="1"/>
      <c r="B50" s="9" t="s">
        <v>95</v>
      </c>
      <c r="C50" s="28" t="s">
        <v>96</v>
      </c>
      <c r="D50" s="28"/>
      <c r="E50" s="10">
        <v>130000</v>
      </c>
      <c r="F50" s="10">
        <v>0</v>
      </c>
      <c r="G50" s="10">
        <v>130000</v>
      </c>
      <c r="H50" s="10">
        <v>0</v>
      </c>
      <c r="I50" s="1"/>
    </row>
    <row r="51" spans="1:9" s="2" customFormat="1" ht="13.5" customHeight="1">
      <c r="A51" s="1"/>
      <c r="B51" s="7" t="s">
        <v>97</v>
      </c>
      <c r="C51" s="26" t="s">
        <v>98</v>
      </c>
      <c r="D51" s="26"/>
      <c r="E51" s="8">
        <v>571440</v>
      </c>
      <c r="F51" s="8">
        <v>265200</v>
      </c>
      <c r="G51" s="8">
        <v>306240</v>
      </c>
      <c r="H51" s="8">
        <v>0</v>
      </c>
      <c r="I51" s="1"/>
    </row>
    <row r="52" spans="1:9" s="2" customFormat="1" ht="24.75" customHeight="1">
      <c r="A52" s="1"/>
      <c r="B52" s="7" t="s">
        <v>99</v>
      </c>
      <c r="C52" s="27" t="s">
        <v>100</v>
      </c>
      <c r="D52" s="27"/>
      <c r="E52" s="8">
        <v>265200</v>
      </c>
      <c r="F52" s="8">
        <v>265200</v>
      </c>
      <c r="G52" s="8">
        <v>0</v>
      </c>
      <c r="H52" s="8">
        <v>0</v>
      </c>
      <c r="I52" s="1"/>
    </row>
    <row r="53" spans="1:9" s="2" customFormat="1" ht="13.5" customHeight="1">
      <c r="A53" s="1"/>
      <c r="B53" s="7" t="s">
        <v>101</v>
      </c>
      <c r="C53" s="27" t="s">
        <v>102</v>
      </c>
      <c r="D53" s="27"/>
      <c r="E53" s="8">
        <v>244000</v>
      </c>
      <c r="F53" s="8">
        <v>244000</v>
      </c>
      <c r="G53" s="8">
        <v>0</v>
      </c>
      <c r="H53" s="8">
        <v>0</v>
      </c>
      <c r="I53" s="1"/>
    </row>
    <row r="54" spans="1:9" s="2" customFormat="1" ht="13.5" customHeight="1">
      <c r="A54" s="1"/>
      <c r="B54" s="9" t="s">
        <v>103</v>
      </c>
      <c r="C54" s="28" t="s">
        <v>104</v>
      </c>
      <c r="D54" s="28"/>
      <c r="E54" s="10">
        <v>10000</v>
      </c>
      <c r="F54" s="10">
        <v>10000</v>
      </c>
      <c r="G54" s="10">
        <v>0</v>
      </c>
      <c r="H54" s="10">
        <v>0</v>
      </c>
      <c r="I54" s="1"/>
    </row>
    <row r="55" spans="1:9" s="2" customFormat="1" ht="19.5" customHeight="1">
      <c r="A55" s="1"/>
      <c r="B55" s="9" t="s">
        <v>105</v>
      </c>
      <c r="C55" s="28" t="s">
        <v>106</v>
      </c>
      <c r="D55" s="28"/>
      <c r="E55" s="10">
        <v>234000</v>
      </c>
      <c r="F55" s="10">
        <v>234000</v>
      </c>
      <c r="G55" s="10">
        <v>0</v>
      </c>
      <c r="H55" s="10">
        <v>0</v>
      </c>
      <c r="I55" s="1"/>
    </row>
    <row r="56" spans="1:9" s="2" customFormat="1" ht="24.75" customHeight="1">
      <c r="A56" s="1"/>
      <c r="B56" s="7" t="s">
        <v>107</v>
      </c>
      <c r="C56" s="27" t="s">
        <v>108</v>
      </c>
      <c r="D56" s="27"/>
      <c r="E56" s="8">
        <v>21000</v>
      </c>
      <c r="F56" s="8">
        <v>21000</v>
      </c>
      <c r="G56" s="8">
        <v>0</v>
      </c>
      <c r="H56" s="8">
        <v>0</v>
      </c>
      <c r="I56" s="1"/>
    </row>
    <row r="57" spans="1:9" s="2" customFormat="1" ht="23.25" customHeight="1">
      <c r="A57" s="1"/>
      <c r="B57" s="9" t="s">
        <v>109</v>
      </c>
      <c r="C57" s="28" t="s">
        <v>110</v>
      </c>
      <c r="D57" s="28"/>
      <c r="E57" s="10">
        <v>21000</v>
      </c>
      <c r="F57" s="10">
        <v>21000</v>
      </c>
      <c r="G57" s="10">
        <v>0</v>
      </c>
      <c r="H57" s="10">
        <v>0</v>
      </c>
      <c r="I57" s="1"/>
    </row>
    <row r="58" spans="1:9" s="2" customFormat="1" ht="13.5" customHeight="1">
      <c r="A58" s="1"/>
      <c r="B58" s="7" t="s">
        <v>111</v>
      </c>
      <c r="C58" s="27" t="s">
        <v>112</v>
      </c>
      <c r="D58" s="27"/>
      <c r="E58" s="8">
        <v>200</v>
      </c>
      <c r="F58" s="8">
        <v>200</v>
      </c>
      <c r="G58" s="8">
        <v>0</v>
      </c>
      <c r="H58" s="8">
        <v>0</v>
      </c>
      <c r="I58" s="1"/>
    </row>
    <row r="59" spans="1:9" s="2" customFormat="1" ht="24" customHeight="1">
      <c r="A59" s="1"/>
      <c r="B59" s="9" t="s">
        <v>113</v>
      </c>
      <c r="C59" s="28" t="s">
        <v>114</v>
      </c>
      <c r="D59" s="28"/>
      <c r="E59" s="10">
        <v>200</v>
      </c>
      <c r="F59" s="10">
        <v>200</v>
      </c>
      <c r="G59" s="10">
        <v>0</v>
      </c>
      <c r="H59" s="10">
        <v>0</v>
      </c>
      <c r="I59" s="1"/>
    </row>
    <row r="60" spans="1:9" s="2" customFormat="1" ht="13.5" customHeight="1">
      <c r="A60" s="1"/>
      <c r="B60" s="7" t="s">
        <v>115</v>
      </c>
      <c r="C60" s="27" t="s">
        <v>116</v>
      </c>
      <c r="D60" s="27"/>
      <c r="E60" s="8">
        <v>306240</v>
      </c>
      <c r="F60" s="8">
        <v>0</v>
      </c>
      <c r="G60" s="8">
        <v>306240</v>
      </c>
      <c r="H60" s="8">
        <v>0</v>
      </c>
      <c r="I60" s="1"/>
    </row>
    <row r="61" spans="1:9" s="2" customFormat="1" ht="23.25" customHeight="1">
      <c r="A61" s="1"/>
      <c r="B61" s="7" t="s">
        <v>117</v>
      </c>
      <c r="C61" s="27" t="s">
        <v>118</v>
      </c>
      <c r="D61" s="27"/>
      <c r="E61" s="8">
        <v>306240</v>
      </c>
      <c r="F61" s="8">
        <v>0</v>
      </c>
      <c r="G61" s="8">
        <v>306240</v>
      </c>
      <c r="H61" s="8">
        <v>0</v>
      </c>
      <c r="I61" s="1"/>
    </row>
    <row r="62" spans="1:9" s="2" customFormat="1" ht="24" customHeight="1">
      <c r="A62" s="1"/>
      <c r="B62" s="9" t="s">
        <v>119</v>
      </c>
      <c r="C62" s="28" t="s">
        <v>120</v>
      </c>
      <c r="D62" s="28"/>
      <c r="E62" s="10">
        <v>306240</v>
      </c>
      <c r="F62" s="10">
        <v>0</v>
      </c>
      <c r="G62" s="10">
        <v>306240</v>
      </c>
      <c r="H62" s="10">
        <v>0</v>
      </c>
      <c r="I62" s="1"/>
    </row>
    <row r="63" spans="1:9" s="2" customFormat="1" ht="13.5" customHeight="1">
      <c r="A63" s="1"/>
      <c r="B63" s="7" t="s">
        <v>121</v>
      </c>
      <c r="C63" s="26" t="s">
        <v>122</v>
      </c>
      <c r="D63" s="26"/>
      <c r="E63" s="8">
        <v>5000</v>
      </c>
      <c r="F63" s="8">
        <v>0</v>
      </c>
      <c r="G63" s="8">
        <v>5000</v>
      </c>
      <c r="H63" s="8">
        <v>0</v>
      </c>
      <c r="I63" s="1"/>
    </row>
    <row r="64" spans="1:9" s="2" customFormat="1" ht="35.25" customHeight="1">
      <c r="A64" s="1"/>
      <c r="B64" s="7" t="s">
        <v>123</v>
      </c>
      <c r="C64" s="27" t="s">
        <v>124</v>
      </c>
      <c r="D64" s="27"/>
      <c r="E64" s="8">
        <v>5000</v>
      </c>
      <c r="F64" s="8">
        <v>0</v>
      </c>
      <c r="G64" s="8">
        <v>5000</v>
      </c>
      <c r="H64" s="8">
        <v>0</v>
      </c>
      <c r="I64" s="1"/>
    </row>
    <row r="65" spans="1:9" s="2" customFormat="1" ht="27.75" customHeight="1">
      <c r="A65" s="1"/>
      <c r="B65" s="4" t="s">
        <v>3</v>
      </c>
      <c r="C65" s="29" t="s">
        <v>125</v>
      </c>
      <c r="D65" s="29"/>
      <c r="E65" s="11">
        <v>74914443</v>
      </c>
      <c r="F65" s="11">
        <v>74398203</v>
      </c>
      <c r="G65" s="11">
        <v>516240</v>
      </c>
      <c r="H65" s="11">
        <v>0</v>
      </c>
      <c r="I65" s="1"/>
    </row>
    <row r="66" spans="1:9" s="2" customFormat="1" ht="13.5" customHeight="1">
      <c r="A66" s="1"/>
      <c r="B66" s="7" t="s">
        <v>126</v>
      </c>
      <c r="C66" s="26" t="s">
        <v>127</v>
      </c>
      <c r="D66" s="26"/>
      <c r="E66" s="8">
        <v>18389079</v>
      </c>
      <c r="F66" s="8">
        <v>18389079</v>
      </c>
      <c r="G66" s="8">
        <v>0</v>
      </c>
      <c r="H66" s="8">
        <v>0</v>
      </c>
      <c r="I66" s="1"/>
    </row>
    <row r="67" spans="1:9" s="2" customFormat="1" ht="13.5" customHeight="1">
      <c r="A67" s="1"/>
      <c r="B67" s="7" t="s">
        <v>128</v>
      </c>
      <c r="C67" s="27" t="s">
        <v>129</v>
      </c>
      <c r="D67" s="27"/>
      <c r="E67" s="8">
        <v>18389079</v>
      </c>
      <c r="F67" s="8">
        <v>18389079</v>
      </c>
      <c r="G67" s="8">
        <v>0</v>
      </c>
      <c r="H67" s="8">
        <v>0</v>
      </c>
      <c r="I67" s="1"/>
    </row>
    <row r="68" spans="1:9" s="2" customFormat="1" ht="13.5" customHeight="1">
      <c r="A68" s="1"/>
      <c r="B68" s="7" t="s">
        <v>130</v>
      </c>
      <c r="C68" s="27" t="s">
        <v>131</v>
      </c>
      <c r="D68" s="27"/>
      <c r="E68" s="8">
        <v>15599800</v>
      </c>
      <c r="F68" s="8">
        <v>15599800</v>
      </c>
      <c r="G68" s="8">
        <v>0</v>
      </c>
      <c r="H68" s="8">
        <v>0</v>
      </c>
      <c r="I68" s="1"/>
    </row>
    <row r="69" spans="1:9" s="2" customFormat="1" ht="13.5" customHeight="1">
      <c r="A69" s="1"/>
      <c r="B69" s="9" t="s">
        <v>132</v>
      </c>
      <c r="C69" s="28" t="s">
        <v>133</v>
      </c>
      <c r="D69" s="28"/>
      <c r="E69" s="10">
        <v>15599800</v>
      </c>
      <c r="F69" s="10">
        <v>15599800</v>
      </c>
      <c r="G69" s="10">
        <v>0</v>
      </c>
      <c r="H69" s="10">
        <v>0</v>
      </c>
      <c r="I69" s="1"/>
    </row>
    <row r="70" spans="1:9" s="2" customFormat="1" ht="13.5" customHeight="1">
      <c r="A70" s="1"/>
      <c r="B70" s="7" t="s">
        <v>134</v>
      </c>
      <c r="C70" s="27" t="s">
        <v>135</v>
      </c>
      <c r="D70" s="27"/>
      <c r="E70" s="8">
        <v>83400</v>
      </c>
      <c r="F70" s="8">
        <v>83400</v>
      </c>
      <c r="G70" s="8">
        <v>0</v>
      </c>
      <c r="H70" s="8">
        <v>0</v>
      </c>
      <c r="I70" s="1"/>
    </row>
    <row r="71" spans="1:9" s="2" customFormat="1" ht="34.5" customHeight="1">
      <c r="A71" s="1"/>
      <c r="B71" s="9" t="s">
        <v>136</v>
      </c>
      <c r="C71" s="28" t="s">
        <v>137</v>
      </c>
      <c r="D71" s="28"/>
      <c r="E71" s="10">
        <v>83400</v>
      </c>
      <c r="F71" s="10">
        <v>83400</v>
      </c>
      <c r="G71" s="10">
        <v>0</v>
      </c>
      <c r="H71" s="10">
        <v>0</v>
      </c>
      <c r="I71" s="1"/>
    </row>
    <row r="72" spans="1:9" s="2" customFormat="1" ht="13.5" customHeight="1">
      <c r="A72" s="1"/>
      <c r="B72" s="7" t="s">
        <v>138</v>
      </c>
      <c r="C72" s="27" t="s">
        <v>139</v>
      </c>
      <c r="D72" s="27"/>
      <c r="E72" s="8">
        <v>2705879</v>
      </c>
      <c r="F72" s="8">
        <v>2705879</v>
      </c>
      <c r="G72" s="8">
        <v>0</v>
      </c>
      <c r="H72" s="8">
        <v>0</v>
      </c>
      <c r="I72" s="1"/>
    </row>
    <row r="73" spans="1:9" s="2" customFormat="1" ht="36" customHeight="1">
      <c r="A73" s="1"/>
      <c r="B73" s="9" t="s">
        <v>140</v>
      </c>
      <c r="C73" s="28" t="s">
        <v>141</v>
      </c>
      <c r="D73" s="28"/>
      <c r="E73" s="10">
        <v>27340</v>
      </c>
      <c r="F73" s="10">
        <v>27340</v>
      </c>
      <c r="G73" s="10">
        <v>0</v>
      </c>
      <c r="H73" s="10">
        <v>0</v>
      </c>
      <c r="I73" s="1"/>
    </row>
    <row r="74" spans="1:9" s="2" customFormat="1" ht="35.25" customHeight="1">
      <c r="A74" s="1"/>
      <c r="B74" s="9" t="s">
        <v>142</v>
      </c>
      <c r="C74" s="28" t="s">
        <v>143</v>
      </c>
      <c r="D74" s="28"/>
      <c r="E74" s="10">
        <v>9216</v>
      </c>
      <c r="F74" s="10">
        <v>9216</v>
      </c>
      <c r="G74" s="10">
        <v>0</v>
      </c>
      <c r="H74" s="10">
        <v>0</v>
      </c>
      <c r="I74" s="1"/>
    </row>
    <row r="75" spans="1:9" s="2" customFormat="1" ht="13.5" customHeight="1">
      <c r="A75" s="1"/>
      <c r="B75" s="9" t="s">
        <v>144</v>
      </c>
      <c r="C75" s="28" t="s">
        <v>145</v>
      </c>
      <c r="D75" s="28"/>
      <c r="E75" s="10">
        <v>2669323</v>
      </c>
      <c r="F75" s="10">
        <v>2669323</v>
      </c>
      <c r="G75" s="10">
        <v>0</v>
      </c>
      <c r="H75" s="10">
        <v>0</v>
      </c>
      <c r="I75" s="1"/>
    </row>
    <row r="76" spans="1:9" s="2" customFormat="1" ht="27.75" customHeight="1">
      <c r="A76" s="1"/>
      <c r="B76" s="4" t="s">
        <v>146</v>
      </c>
      <c r="C76" s="29" t="s">
        <v>147</v>
      </c>
      <c r="D76" s="29"/>
      <c r="E76" s="11">
        <v>93303522</v>
      </c>
      <c r="F76" s="11">
        <v>92787282</v>
      </c>
      <c r="G76" s="11">
        <v>516240</v>
      </c>
      <c r="H76" s="11">
        <v>0</v>
      </c>
      <c r="I76" s="1"/>
    </row>
    <row r="77" spans="1:9" s="2" customFormat="1" ht="27.75" customHeight="1">
      <c r="A77" s="1"/>
      <c r="B77" s="13"/>
      <c r="C77" s="14"/>
      <c r="D77" s="14"/>
      <c r="E77" s="15"/>
      <c r="F77" s="16"/>
      <c r="G77" s="16"/>
      <c r="H77" s="16"/>
      <c r="I77" s="1"/>
    </row>
    <row r="78" spans="1:11" s="2" customFormat="1" ht="15.75" customHeight="1">
      <c r="A78" s="1"/>
      <c r="B78" s="1"/>
      <c r="C78" s="30" t="s">
        <v>148</v>
      </c>
      <c r="D78" s="30"/>
      <c r="E78" s="12"/>
      <c r="F78" s="30" t="s">
        <v>149</v>
      </c>
      <c r="G78" s="30"/>
      <c r="H78" s="30"/>
      <c r="I78" s="1"/>
      <c r="J78" s="17"/>
      <c r="K78" s="17"/>
    </row>
    <row r="79" s="2" customFormat="1" ht="12.75"/>
  </sheetData>
  <sheetProtection/>
  <mergeCells count="80">
    <mergeCell ref="C78:D78"/>
    <mergeCell ref="F78:H7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G10:H10"/>
    <mergeCell ref="C12:D12"/>
    <mergeCell ref="C13:D13"/>
    <mergeCell ref="C14:D14"/>
    <mergeCell ref="C15:D15"/>
    <mergeCell ref="C16:D16"/>
    <mergeCell ref="B7:C7"/>
    <mergeCell ref="B8:C8"/>
    <mergeCell ref="B10:B11"/>
    <mergeCell ref="C10:D11"/>
    <mergeCell ref="E10:E11"/>
    <mergeCell ref="F10:F11"/>
    <mergeCell ref="E1:H1"/>
    <mergeCell ref="E2:H2"/>
    <mergeCell ref="E3:H3"/>
    <mergeCell ref="E4:H4"/>
    <mergeCell ref="B5:H5"/>
    <mergeCell ref="B6:H6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A1" sqref="A1:IV39"/>
    </sheetView>
  </sheetViews>
  <sheetFormatPr defaultColWidth="9.140625" defaultRowHeight="12.75"/>
  <cols>
    <col min="1" max="1" width="0" style="0" hidden="1" customWidth="1"/>
    <col min="2" max="2" width="8.57421875" style="0" customWidth="1"/>
    <col min="3" max="3" width="28.7109375" style="0" customWidth="1"/>
    <col min="4" max="4" width="17.421875" style="0" customWidth="1"/>
    <col min="5" max="5" width="10.00390625" style="0" customWidth="1"/>
    <col min="6" max="6" width="10.140625" style="0" customWidth="1"/>
    <col min="7" max="7" width="10.28125" style="0" customWidth="1"/>
    <col min="8" max="8" width="9.7109375" style="0" customWidth="1"/>
    <col min="9" max="10" width="0" style="0" hidden="1" customWidth="1"/>
  </cols>
  <sheetData>
    <row r="1" spans="1:9" s="2" customFormat="1" ht="9" customHeight="1">
      <c r="A1" s="31"/>
      <c r="B1" s="31"/>
      <c r="C1" s="31"/>
      <c r="D1" s="31"/>
      <c r="E1" s="32" t="s">
        <v>150</v>
      </c>
      <c r="F1" s="32"/>
      <c r="G1" s="32"/>
      <c r="H1" s="32"/>
      <c r="I1" s="31"/>
    </row>
    <row r="2" spans="1:9" s="2" customFormat="1" ht="9.75" customHeight="1">
      <c r="A2" s="31"/>
      <c r="B2" s="31"/>
      <c r="C2" s="31"/>
      <c r="D2" s="31"/>
      <c r="E2" s="33" t="s">
        <v>1</v>
      </c>
      <c r="F2" s="33"/>
      <c r="G2" s="33"/>
      <c r="H2" s="33"/>
      <c r="I2" s="31"/>
    </row>
    <row r="3" spans="1:9" s="2" customFormat="1" ht="18" customHeight="1">
      <c r="A3" s="31"/>
      <c r="B3" s="31"/>
      <c r="C3" s="31"/>
      <c r="D3" s="31"/>
      <c r="E3" s="33" t="s">
        <v>2</v>
      </c>
      <c r="F3" s="33"/>
      <c r="G3" s="33"/>
      <c r="H3" s="33"/>
      <c r="I3" s="31"/>
    </row>
    <row r="4" spans="1:9" s="2" customFormat="1" ht="9.75" customHeight="1">
      <c r="A4" s="31"/>
      <c r="B4" s="31"/>
      <c r="C4" s="31"/>
      <c r="D4" s="31"/>
      <c r="E4" s="33" t="s">
        <v>3</v>
      </c>
      <c r="F4" s="33"/>
      <c r="G4" s="33"/>
      <c r="H4" s="33"/>
      <c r="I4" s="31"/>
    </row>
    <row r="5" spans="1:9" s="2" customFormat="1" ht="15.75" customHeight="1">
      <c r="A5" s="31"/>
      <c r="B5" s="34" t="s">
        <v>151</v>
      </c>
      <c r="C5" s="34"/>
      <c r="D5" s="34"/>
      <c r="E5" s="34"/>
      <c r="F5" s="34"/>
      <c r="G5" s="34"/>
      <c r="H5" s="34"/>
      <c r="I5" s="31"/>
    </row>
    <row r="6" spans="1:9" s="2" customFormat="1" ht="19.5" customHeight="1">
      <c r="A6" s="31"/>
      <c r="B6" s="34" t="s">
        <v>5</v>
      </c>
      <c r="C6" s="34"/>
      <c r="D6" s="34"/>
      <c r="E6" s="34"/>
      <c r="F6" s="34"/>
      <c r="G6" s="34"/>
      <c r="H6" s="34"/>
      <c r="I6" s="31"/>
    </row>
    <row r="7" spans="1:9" s="2" customFormat="1" ht="10.5" customHeight="1">
      <c r="A7" s="31"/>
      <c r="B7" s="35" t="s">
        <v>6</v>
      </c>
      <c r="C7" s="35"/>
      <c r="D7" s="31"/>
      <c r="E7" s="31"/>
      <c r="F7" s="31"/>
      <c r="G7" s="31"/>
      <c r="H7" s="31"/>
      <c r="I7" s="31"/>
    </row>
    <row r="8" spans="1:9" s="2" customFormat="1" ht="12" customHeight="1">
      <c r="A8" s="31"/>
      <c r="B8" s="36" t="s">
        <v>7</v>
      </c>
      <c r="C8" s="36"/>
      <c r="D8" s="31"/>
      <c r="E8" s="31"/>
      <c r="F8" s="31"/>
      <c r="G8" s="31"/>
      <c r="H8" s="31"/>
      <c r="I8" s="31"/>
    </row>
    <row r="9" spans="1:9" s="2" customFormat="1" ht="10.5" customHeight="1">
      <c r="A9" s="31"/>
      <c r="B9" s="31"/>
      <c r="C9" s="31"/>
      <c r="D9" s="31"/>
      <c r="E9" s="31"/>
      <c r="F9" s="31"/>
      <c r="G9" s="31"/>
      <c r="H9" s="37" t="s">
        <v>8</v>
      </c>
      <c r="I9" s="31"/>
    </row>
    <row r="10" spans="1:9" s="2" customFormat="1" ht="12" customHeight="1">
      <c r="A10" s="31"/>
      <c r="B10" s="38" t="s">
        <v>9</v>
      </c>
      <c r="C10" s="38" t="s">
        <v>152</v>
      </c>
      <c r="D10" s="38"/>
      <c r="E10" s="38" t="s">
        <v>11</v>
      </c>
      <c r="F10" s="38" t="s">
        <v>12</v>
      </c>
      <c r="G10" s="39" t="s">
        <v>13</v>
      </c>
      <c r="H10" s="39"/>
      <c r="I10" s="31"/>
    </row>
    <row r="11" spans="1:9" s="2" customFormat="1" ht="28.5" customHeight="1">
      <c r="A11" s="31"/>
      <c r="B11" s="38"/>
      <c r="C11" s="38"/>
      <c r="D11" s="38"/>
      <c r="E11" s="38"/>
      <c r="F11" s="38"/>
      <c r="G11" s="40" t="s">
        <v>14</v>
      </c>
      <c r="H11" s="41" t="s">
        <v>15</v>
      </c>
      <c r="I11" s="31"/>
    </row>
    <row r="12" spans="1:9" s="2" customFormat="1" ht="12" customHeight="1">
      <c r="A12" s="31"/>
      <c r="B12" s="42" t="s">
        <v>16</v>
      </c>
      <c r="C12" s="43" t="s">
        <v>17</v>
      </c>
      <c r="D12" s="43"/>
      <c r="E12" s="42" t="s">
        <v>18</v>
      </c>
      <c r="F12" s="42" t="s">
        <v>19</v>
      </c>
      <c r="G12" s="42" t="s">
        <v>20</v>
      </c>
      <c r="H12" s="42" t="s">
        <v>21</v>
      </c>
      <c r="I12" s="31"/>
    </row>
    <row r="13" spans="1:9" s="2" customFormat="1" ht="15.75" customHeight="1">
      <c r="A13" s="31"/>
      <c r="B13" s="44" t="s">
        <v>153</v>
      </c>
      <c r="C13" s="44"/>
      <c r="D13" s="44"/>
      <c r="E13" s="44"/>
      <c r="F13" s="44"/>
      <c r="G13" s="44"/>
      <c r="H13" s="44"/>
      <c r="I13" s="31"/>
    </row>
    <row r="14" spans="1:9" s="2" customFormat="1" ht="13.5" customHeight="1">
      <c r="A14" s="31"/>
      <c r="B14" s="45" t="s">
        <v>154</v>
      </c>
      <c r="C14" s="46" t="s">
        <v>155</v>
      </c>
      <c r="D14" s="46"/>
      <c r="E14" s="47">
        <v>81728346</v>
      </c>
      <c r="F14" s="47">
        <v>20743382</v>
      </c>
      <c r="G14" s="47">
        <v>60984964</v>
      </c>
      <c r="H14" s="47">
        <v>60968964</v>
      </c>
      <c r="I14" s="31"/>
    </row>
    <row r="15" spans="1:9" s="2" customFormat="1" ht="13.5" customHeight="1">
      <c r="A15" s="31"/>
      <c r="B15" s="45" t="s">
        <v>156</v>
      </c>
      <c r="C15" s="48" t="s">
        <v>157</v>
      </c>
      <c r="D15" s="48"/>
      <c r="E15" s="47">
        <v>0</v>
      </c>
      <c r="F15" s="47">
        <v>0</v>
      </c>
      <c r="G15" s="47">
        <v>0</v>
      </c>
      <c r="H15" s="47">
        <v>0</v>
      </c>
      <c r="I15" s="31"/>
    </row>
    <row r="16" spans="1:9" s="2" customFormat="1" ht="13.5" customHeight="1">
      <c r="A16" s="31"/>
      <c r="B16" s="49" t="s">
        <v>158</v>
      </c>
      <c r="C16" s="50" t="s">
        <v>159</v>
      </c>
      <c r="D16" s="50"/>
      <c r="E16" s="51">
        <v>13276522.899999991</v>
      </c>
      <c r="F16" s="51">
        <v>13276522.899999991</v>
      </c>
      <c r="G16" s="51">
        <v>0</v>
      </c>
      <c r="H16" s="51">
        <v>0</v>
      </c>
      <c r="I16" s="31"/>
    </row>
    <row r="17" spans="1:9" s="2" customFormat="1" ht="13.5" customHeight="1">
      <c r="A17" s="31"/>
      <c r="B17" s="49" t="s">
        <v>160</v>
      </c>
      <c r="C17" s="50" t="s">
        <v>161</v>
      </c>
      <c r="D17" s="50"/>
      <c r="E17" s="51">
        <v>-13276522.899999991</v>
      </c>
      <c r="F17" s="51">
        <v>-13276522.899999991</v>
      </c>
      <c r="G17" s="51">
        <v>0</v>
      </c>
      <c r="H17" s="51">
        <v>0</v>
      </c>
      <c r="I17" s="31"/>
    </row>
    <row r="18" spans="1:9" s="2" customFormat="1" ht="12.75" customHeight="1">
      <c r="A18" s="31"/>
      <c r="B18" s="45" t="s">
        <v>162</v>
      </c>
      <c r="C18" s="48" t="s">
        <v>163</v>
      </c>
      <c r="D18" s="48"/>
      <c r="E18" s="47">
        <v>0</v>
      </c>
      <c r="F18" s="47">
        <v>0</v>
      </c>
      <c r="G18" s="47">
        <v>0</v>
      </c>
      <c r="H18" s="47">
        <v>0</v>
      </c>
      <c r="I18" s="31"/>
    </row>
    <row r="19" spans="1:9" s="2" customFormat="1" ht="13.5" customHeight="1">
      <c r="A19" s="31"/>
      <c r="B19" s="49" t="s">
        <v>164</v>
      </c>
      <c r="C19" s="50" t="s">
        <v>165</v>
      </c>
      <c r="D19" s="50"/>
      <c r="E19" s="51">
        <v>341232.97</v>
      </c>
      <c r="F19" s="51">
        <v>0</v>
      </c>
      <c r="G19" s="51">
        <v>341232.97</v>
      </c>
      <c r="H19" s="51">
        <v>0</v>
      </c>
      <c r="I19" s="31"/>
    </row>
    <row r="20" spans="1:9" s="2" customFormat="1" ht="13.5" customHeight="1">
      <c r="A20" s="31"/>
      <c r="B20" s="49" t="s">
        <v>166</v>
      </c>
      <c r="C20" s="50" t="s">
        <v>167</v>
      </c>
      <c r="D20" s="50"/>
      <c r="E20" s="51">
        <v>341232.97</v>
      </c>
      <c r="F20" s="51">
        <v>0</v>
      </c>
      <c r="G20" s="51">
        <v>341232.97</v>
      </c>
      <c r="H20" s="51">
        <v>0</v>
      </c>
      <c r="I20" s="31"/>
    </row>
    <row r="21" spans="1:9" s="2" customFormat="1" ht="13.5" customHeight="1">
      <c r="A21" s="31"/>
      <c r="B21" s="45" t="s">
        <v>168</v>
      </c>
      <c r="C21" s="48" t="s">
        <v>169</v>
      </c>
      <c r="D21" s="48"/>
      <c r="E21" s="47">
        <v>81728346</v>
      </c>
      <c r="F21" s="47">
        <v>20743382</v>
      </c>
      <c r="G21" s="47">
        <v>60984964</v>
      </c>
      <c r="H21" s="47">
        <v>60968964</v>
      </c>
      <c r="I21" s="31"/>
    </row>
    <row r="22" spans="1:9" s="2" customFormat="1" ht="13.5" customHeight="1">
      <c r="A22" s="31"/>
      <c r="B22" s="49" t="s">
        <v>170</v>
      </c>
      <c r="C22" s="50" t="s">
        <v>165</v>
      </c>
      <c r="D22" s="50"/>
      <c r="E22" s="51">
        <v>84639880.00999999</v>
      </c>
      <c r="F22" s="51">
        <v>83281261.35</v>
      </c>
      <c r="G22" s="51">
        <v>1358618.66</v>
      </c>
      <c r="H22" s="51">
        <v>3866.84</v>
      </c>
      <c r="I22" s="31"/>
    </row>
    <row r="23" spans="1:9" s="2" customFormat="1" ht="13.5" customHeight="1">
      <c r="A23" s="31"/>
      <c r="B23" s="49" t="s">
        <v>171</v>
      </c>
      <c r="C23" s="50" t="s">
        <v>167</v>
      </c>
      <c r="D23" s="50"/>
      <c r="E23" s="51">
        <v>2911534.01</v>
      </c>
      <c r="F23" s="51">
        <v>1568915.35</v>
      </c>
      <c r="G23" s="51">
        <v>1342618.66</v>
      </c>
      <c r="H23" s="51">
        <v>3866.84</v>
      </c>
      <c r="I23" s="31"/>
    </row>
    <row r="24" spans="1:9" s="2" customFormat="1" ht="23.25" customHeight="1">
      <c r="A24" s="31"/>
      <c r="B24" s="49" t="s">
        <v>172</v>
      </c>
      <c r="C24" s="50" t="s">
        <v>173</v>
      </c>
      <c r="D24" s="50"/>
      <c r="E24" s="51">
        <v>0</v>
      </c>
      <c r="F24" s="51">
        <v>-60968964</v>
      </c>
      <c r="G24" s="51">
        <v>60968964</v>
      </c>
      <c r="H24" s="51">
        <v>60968964</v>
      </c>
      <c r="I24" s="31"/>
    </row>
    <row r="25" spans="1:9" ht="11.25" customHeight="1">
      <c r="A25" s="52"/>
      <c r="B25" s="49"/>
      <c r="C25" s="53" t="s">
        <v>174</v>
      </c>
      <c r="D25" s="54"/>
      <c r="E25" s="55"/>
      <c r="F25" s="55"/>
      <c r="G25" s="55"/>
      <c r="H25" s="55"/>
      <c r="I25" s="52"/>
    </row>
    <row r="26" spans="1:9" ht="21" customHeight="1">
      <c r="A26" s="52"/>
      <c r="B26" s="49"/>
      <c r="C26" s="56" t="s">
        <v>175</v>
      </c>
      <c r="D26" s="57"/>
      <c r="E26" s="51">
        <v>0</v>
      </c>
      <c r="F26" s="51">
        <v>-60968964</v>
      </c>
      <c r="G26" s="51">
        <v>60968964</v>
      </c>
      <c r="H26" s="51">
        <v>60968964</v>
      </c>
      <c r="I26" s="52"/>
    </row>
    <row r="27" spans="1:9" s="2" customFormat="1" ht="15.75" customHeight="1">
      <c r="A27" s="31"/>
      <c r="B27" s="58" t="s">
        <v>176</v>
      </c>
      <c r="C27" s="59" t="s">
        <v>177</v>
      </c>
      <c r="D27" s="59"/>
      <c r="E27" s="47">
        <v>81728346</v>
      </c>
      <c r="F27" s="47">
        <v>20743382</v>
      </c>
      <c r="G27" s="47">
        <v>60984964</v>
      </c>
      <c r="H27" s="47">
        <v>60968964</v>
      </c>
      <c r="I27" s="31"/>
    </row>
    <row r="28" spans="1:9" s="2" customFormat="1" ht="15.75" customHeight="1">
      <c r="A28" s="31"/>
      <c r="B28" s="44" t="s">
        <v>178</v>
      </c>
      <c r="C28" s="44"/>
      <c r="D28" s="44"/>
      <c r="E28" s="44"/>
      <c r="F28" s="44"/>
      <c r="G28" s="44"/>
      <c r="H28" s="44"/>
      <c r="I28" s="31"/>
    </row>
    <row r="29" spans="1:9" s="2" customFormat="1" ht="13.5" customHeight="1">
      <c r="A29" s="31"/>
      <c r="B29" s="45" t="s">
        <v>179</v>
      </c>
      <c r="C29" s="46" t="s">
        <v>180</v>
      </c>
      <c r="D29" s="46"/>
      <c r="E29" s="47">
        <v>81728346</v>
      </c>
      <c r="F29" s="47">
        <v>20743382</v>
      </c>
      <c r="G29" s="47">
        <v>60984964</v>
      </c>
      <c r="H29" s="47">
        <v>60968964</v>
      </c>
      <c r="I29" s="31"/>
    </row>
    <row r="30" spans="1:9" s="2" customFormat="1" ht="13.5" customHeight="1">
      <c r="A30" s="31"/>
      <c r="B30" s="45" t="s">
        <v>181</v>
      </c>
      <c r="C30" s="48" t="s">
        <v>182</v>
      </c>
      <c r="D30" s="48"/>
      <c r="E30" s="47">
        <v>81728346</v>
      </c>
      <c r="F30" s="47">
        <v>20743382</v>
      </c>
      <c r="G30" s="47">
        <v>60984964</v>
      </c>
      <c r="H30" s="47">
        <v>60968964</v>
      </c>
      <c r="I30" s="31"/>
    </row>
    <row r="31" spans="1:9" s="2" customFormat="1" ht="13.5" customHeight="1">
      <c r="A31" s="31"/>
      <c r="B31" s="49" t="s">
        <v>183</v>
      </c>
      <c r="C31" s="50" t="s">
        <v>165</v>
      </c>
      <c r="D31" s="50"/>
      <c r="E31" s="51">
        <v>84981112.97999999</v>
      </c>
      <c r="F31" s="51">
        <v>83281261.35</v>
      </c>
      <c r="G31" s="51">
        <v>1699851.63</v>
      </c>
      <c r="H31" s="51">
        <v>3866.84</v>
      </c>
      <c r="I31" s="31"/>
    </row>
    <row r="32" spans="1:9" s="2" customFormat="1" ht="13.5" customHeight="1">
      <c r="A32" s="31"/>
      <c r="B32" s="49" t="s">
        <v>184</v>
      </c>
      <c r="C32" s="50" t="s">
        <v>167</v>
      </c>
      <c r="D32" s="50"/>
      <c r="E32" s="51">
        <v>3252766.98</v>
      </c>
      <c r="F32" s="51">
        <v>1568915.35</v>
      </c>
      <c r="G32" s="51">
        <v>1683851.63</v>
      </c>
      <c r="H32" s="51">
        <v>3866.84</v>
      </c>
      <c r="I32" s="31"/>
    </row>
    <row r="33" spans="1:9" s="2" customFormat="1" ht="19.5" customHeight="1">
      <c r="A33" s="31"/>
      <c r="B33" s="49" t="s">
        <v>185</v>
      </c>
      <c r="C33" s="50" t="s">
        <v>173</v>
      </c>
      <c r="D33" s="50"/>
      <c r="E33" s="51">
        <v>0</v>
      </c>
      <c r="F33" s="51">
        <v>-60968964</v>
      </c>
      <c r="G33" s="51">
        <v>60968964</v>
      </c>
      <c r="H33" s="51">
        <v>60968964</v>
      </c>
      <c r="I33" s="31"/>
    </row>
    <row r="34" spans="1:9" ht="11.25" customHeight="1">
      <c r="A34" s="52"/>
      <c r="B34" s="49"/>
      <c r="C34" s="53" t="s">
        <v>174</v>
      </c>
      <c r="D34" s="54"/>
      <c r="E34" s="55"/>
      <c r="F34" s="55"/>
      <c r="G34" s="55"/>
      <c r="H34" s="55"/>
      <c r="I34" s="52"/>
    </row>
    <row r="35" spans="1:9" ht="21" customHeight="1">
      <c r="A35" s="52"/>
      <c r="B35" s="49"/>
      <c r="C35" s="56" t="s">
        <v>175</v>
      </c>
      <c r="D35" s="57"/>
      <c r="E35" s="51">
        <v>0</v>
      </c>
      <c r="F35" s="51">
        <v>-60968964</v>
      </c>
      <c r="G35" s="51">
        <v>60968964</v>
      </c>
      <c r="H35" s="51">
        <v>60968964</v>
      </c>
      <c r="I35" s="52"/>
    </row>
    <row r="36" spans="1:9" s="2" customFormat="1" ht="13.5" customHeight="1">
      <c r="A36" s="31"/>
      <c r="B36" s="49" t="s">
        <v>186</v>
      </c>
      <c r="C36" s="50" t="s">
        <v>187</v>
      </c>
      <c r="D36" s="50"/>
      <c r="E36" s="51">
        <v>-1.1641532182693481E-10</v>
      </c>
      <c r="F36" s="51">
        <v>-1.1641532182693481E-10</v>
      </c>
      <c r="G36" s="51">
        <v>0</v>
      </c>
      <c r="H36" s="51">
        <v>0</v>
      </c>
      <c r="I36" s="31"/>
    </row>
    <row r="37" spans="1:9" s="2" customFormat="1" ht="15.75" customHeight="1">
      <c r="A37" s="31"/>
      <c r="B37" s="58" t="s">
        <v>176</v>
      </c>
      <c r="C37" s="59" t="s">
        <v>177</v>
      </c>
      <c r="D37" s="59"/>
      <c r="E37" s="47">
        <v>81728346</v>
      </c>
      <c r="F37" s="47">
        <v>20743382</v>
      </c>
      <c r="G37" s="47">
        <v>60984964</v>
      </c>
      <c r="H37" s="47">
        <v>60968964</v>
      </c>
      <c r="I37" s="31"/>
    </row>
    <row r="38" spans="1:9" s="2" customFormat="1" ht="31.5" customHeight="1">
      <c r="A38" s="31"/>
      <c r="B38" s="60"/>
      <c r="C38" s="61"/>
      <c r="D38" s="61"/>
      <c r="E38" s="62"/>
      <c r="F38" s="62"/>
      <c r="G38" s="62"/>
      <c r="H38" s="62"/>
      <c r="I38" s="31"/>
    </row>
    <row r="39" spans="1:9" s="2" customFormat="1" ht="15.75" customHeight="1">
      <c r="A39" s="31"/>
      <c r="B39" s="31"/>
      <c r="C39" s="63" t="s">
        <v>148</v>
      </c>
      <c r="D39" s="63"/>
      <c r="E39" s="64"/>
      <c r="F39" s="63" t="s">
        <v>149</v>
      </c>
      <c r="G39" s="63"/>
      <c r="H39" s="63"/>
      <c r="I39" s="31"/>
    </row>
  </sheetData>
  <sheetProtection/>
  <mergeCells count="41">
    <mergeCell ref="C35:D35"/>
    <mergeCell ref="C36:D36"/>
    <mergeCell ref="C37:D37"/>
    <mergeCell ref="C39:D39"/>
    <mergeCell ref="F39:H39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B28:H28"/>
    <mergeCell ref="C17:D17"/>
    <mergeCell ref="C18:D18"/>
    <mergeCell ref="C19:D19"/>
    <mergeCell ref="C20:D20"/>
    <mergeCell ref="C21:D21"/>
    <mergeCell ref="C22:D22"/>
    <mergeCell ref="G10:H10"/>
    <mergeCell ref="C12:D12"/>
    <mergeCell ref="B13:H13"/>
    <mergeCell ref="C14:D14"/>
    <mergeCell ref="C15:D15"/>
    <mergeCell ref="C16:D16"/>
    <mergeCell ref="B7:C7"/>
    <mergeCell ref="B8:C8"/>
    <mergeCell ref="B10:B11"/>
    <mergeCell ref="C10:D11"/>
    <mergeCell ref="E10:E11"/>
    <mergeCell ref="F10:F11"/>
    <mergeCell ref="E1:H1"/>
    <mergeCell ref="E2:H2"/>
    <mergeCell ref="E3:H3"/>
    <mergeCell ref="E4:H4"/>
    <mergeCell ref="B5:H5"/>
    <mergeCell ref="B6:H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1"/>
  <sheetViews>
    <sheetView zoomScalePageLayoutView="0" workbookViewId="0" topLeftCell="B1">
      <selection activeCell="A1" sqref="A1:IV151"/>
    </sheetView>
  </sheetViews>
  <sheetFormatPr defaultColWidth="9.140625" defaultRowHeight="12.75"/>
  <cols>
    <col min="1" max="1" width="0" style="0" hidden="1" customWidth="1"/>
    <col min="2" max="4" width="6.57421875" style="0" customWidth="1"/>
    <col min="5" max="5" width="17.57421875" style="0" customWidth="1"/>
    <col min="6" max="6" width="12.28125" style="0" customWidth="1"/>
    <col min="7" max="8" width="7.57421875" style="0" customWidth="1"/>
    <col min="9" max="10" width="7.00390625" style="0" customWidth="1"/>
    <col min="11" max="14" width="7.57421875" style="0" customWidth="1"/>
    <col min="15" max="16" width="7.00390625" style="0" customWidth="1"/>
    <col min="17" max="17" width="7.57421875" style="0" customWidth="1"/>
    <col min="18" max="18" width="10.8515625" style="0" customWidth="1"/>
    <col min="19" max="20" width="0" style="0" hidden="1" customWidth="1"/>
  </cols>
  <sheetData>
    <row r="1" spans="1:19" s="2" customFormat="1" ht="9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 t="s">
        <v>188</v>
      </c>
      <c r="N1" s="32"/>
      <c r="O1" s="32"/>
      <c r="P1" s="32"/>
      <c r="Q1" s="32"/>
      <c r="R1" s="32"/>
      <c r="S1" s="31"/>
    </row>
    <row r="2" spans="1:19" s="2" customFormat="1" ht="9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3" t="s">
        <v>1</v>
      </c>
      <c r="N2" s="33"/>
      <c r="O2" s="33"/>
      <c r="P2" s="33"/>
      <c r="Q2" s="33"/>
      <c r="R2" s="33"/>
      <c r="S2" s="31"/>
    </row>
    <row r="3" spans="1:19" s="2" customFormat="1" ht="18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3" t="s">
        <v>2</v>
      </c>
      <c r="N3" s="33"/>
      <c r="O3" s="33"/>
      <c r="P3" s="33"/>
      <c r="Q3" s="33"/>
      <c r="R3" s="33"/>
      <c r="S3" s="31"/>
    </row>
    <row r="4" spans="1:19" s="2" customFormat="1" ht="9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3" t="s">
        <v>3</v>
      </c>
      <c r="N4" s="33"/>
      <c r="O4" s="33"/>
      <c r="P4" s="33"/>
      <c r="Q4" s="33"/>
      <c r="R4" s="33"/>
      <c r="S4" s="31"/>
    </row>
    <row r="5" spans="1:19" s="2" customFormat="1" ht="19.5" customHeight="1">
      <c r="A5" s="31"/>
      <c r="B5" s="34" t="s">
        <v>189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1"/>
    </row>
    <row r="6" spans="1:19" s="2" customFormat="1" ht="18.75" customHeight="1">
      <c r="A6" s="31"/>
      <c r="B6" s="34" t="s">
        <v>190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1"/>
    </row>
    <row r="7" spans="1:19" s="2" customFormat="1" ht="10.5" customHeight="1">
      <c r="A7" s="31"/>
      <c r="B7" s="35" t="s">
        <v>6</v>
      </c>
      <c r="C7" s="35"/>
      <c r="D7" s="35"/>
      <c r="E7" s="35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2" customFormat="1" ht="12" customHeight="1">
      <c r="A8" s="31"/>
      <c r="B8" s="36" t="s">
        <v>7</v>
      </c>
      <c r="C8" s="36"/>
      <c r="D8" s="36"/>
      <c r="E8" s="36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s="2" customFormat="1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7" t="s">
        <v>8</v>
      </c>
      <c r="S9" s="31"/>
    </row>
    <row r="10" spans="1:19" s="2" customFormat="1" ht="16.5" customHeight="1">
      <c r="A10" s="31"/>
      <c r="B10" s="67" t="s">
        <v>191</v>
      </c>
      <c r="C10" s="67" t="s">
        <v>192</v>
      </c>
      <c r="D10" s="67" t="s">
        <v>193</v>
      </c>
      <c r="E10" s="67" t="s">
        <v>194</v>
      </c>
      <c r="F10" s="67"/>
      <c r="G10" s="38" t="s">
        <v>195</v>
      </c>
      <c r="H10" s="38"/>
      <c r="I10" s="38"/>
      <c r="J10" s="38"/>
      <c r="K10" s="38"/>
      <c r="L10" s="38" t="s">
        <v>13</v>
      </c>
      <c r="M10" s="38"/>
      <c r="N10" s="38"/>
      <c r="O10" s="38"/>
      <c r="P10" s="38"/>
      <c r="Q10" s="38"/>
      <c r="R10" s="38" t="s">
        <v>196</v>
      </c>
      <c r="S10" s="31"/>
    </row>
    <row r="11" spans="1:19" s="2" customFormat="1" ht="12" customHeight="1">
      <c r="A11" s="31"/>
      <c r="B11" s="67"/>
      <c r="C11" s="67"/>
      <c r="D11" s="67"/>
      <c r="E11" s="67"/>
      <c r="F11" s="67"/>
      <c r="G11" s="38" t="s">
        <v>11</v>
      </c>
      <c r="H11" s="43" t="s">
        <v>197</v>
      </c>
      <c r="I11" s="68" t="s">
        <v>198</v>
      </c>
      <c r="J11" s="68"/>
      <c r="K11" s="68" t="s">
        <v>199</v>
      </c>
      <c r="L11" s="38" t="s">
        <v>11</v>
      </c>
      <c r="M11" s="43" t="s">
        <v>200</v>
      </c>
      <c r="N11" s="43" t="s">
        <v>197</v>
      </c>
      <c r="O11" s="68" t="s">
        <v>198</v>
      </c>
      <c r="P11" s="68"/>
      <c r="Q11" s="68" t="s">
        <v>199</v>
      </c>
      <c r="R11" s="38"/>
      <c r="S11" s="31"/>
    </row>
    <row r="12" spans="1:19" s="2" customFormat="1" ht="48.75" customHeight="1">
      <c r="A12" s="31"/>
      <c r="B12" s="67"/>
      <c r="C12" s="67"/>
      <c r="D12" s="67"/>
      <c r="E12" s="67"/>
      <c r="F12" s="67"/>
      <c r="G12" s="38"/>
      <c r="H12" s="43"/>
      <c r="I12" s="69" t="s">
        <v>201</v>
      </c>
      <c r="J12" s="42" t="s">
        <v>202</v>
      </c>
      <c r="K12" s="68"/>
      <c r="L12" s="38"/>
      <c r="M12" s="43"/>
      <c r="N12" s="43"/>
      <c r="O12" s="69" t="s">
        <v>201</v>
      </c>
      <c r="P12" s="42" t="s">
        <v>202</v>
      </c>
      <c r="Q12" s="68"/>
      <c r="R12" s="38"/>
      <c r="S12" s="31"/>
    </row>
    <row r="13" spans="1:19" s="2" customFormat="1" ht="12" customHeight="1">
      <c r="A13" s="31"/>
      <c r="B13" s="42" t="s">
        <v>16</v>
      </c>
      <c r="C13" s="42" t="s">
        <v>17</v>
      </c>
      <c r="D13" s="42" t="s">
        <v>18</v>
      </c>
      <c r="E13" s="43" t="s">
        <v>19</v>
      </c>
      <c r="F13" s="43"/>
      <c r="G13" s="42" t="s">
        <v>20</v>
      </c>
      <c r="H13" s="42" t="s">
        <v>21</v>
      </c>
      <c r="I13" s="42" t="s">
        <v>203</v>
      </c>
      <c r="J13" s="42" t="s">
        <v>204</v>
      </c>
      <c r="K13" s="42" t="s">
        <v>205</v>
      </c>
      <c r="L13" s="42" t="s">
        <v>206</v>
      </c>
      <c r="M13" s="42" t="s">
        <v>207</v>
      </c>
      <c r="N13" s="42" t="s">
        <v>208</v>
      </c>
      <c r="O13" s="42" t="s">
        <v>209</v>
      </c>
      <c r="P13" s="42" t="s">
        <v>210</v>
      </c>
      <c r="Q13" s="42" t="s">
        <v>211</v>
      </c>
      <c r="R13" s="42" t="s">
        <v>212</v>
      </c>
      <c r="S13" s="31"/>
    </row>
    <row r="14" spans="1:19" s="2" customFormat="1" ht="18" customHeight="1">
      <c r="A14" s="31"/>
      <c r="B14" s="70" t="s">
        <v>213</v>
      </c>
      <c r="C14" s="70" t="s">
        <v>3</v>
      </c>
      <c r="D14" s="70" t="s">
        <v>3</v>
      </c>
      <c r="E14" s="71" t="s">
        <v>214</v>
      </c>
      <c r="F14" s="71"/>
      <c r="G14" s="72">
        <v>100221644</v>
      </c>
      <c r="H14" s="72">
        <v>99495940</v>
      </c>
      <c r="I14" s="72">
        <v>44125315</v>
      </c>
      <c r="J14" s="72">
        <v>9571876</v>
      </c>
      <c r="K14" s="72">
        <v>725704</v>
      </c>
      <c r="L14" s="72">
        <v>61475204</v>
      </c>
      <c r="M14" s="72">
        <v>60942964</v>
      </c>
      <c r="N14" s="72">
        <v>532240</v>
      </c>
      <c r="O14" s="72">
        <v>0</v>
      </c>
      <c r="P14" s="72">
        <v>0</v>
      </c>
      <c r="Q14" s="72">
        <v>60942964</v>
      </c>
      <c r="R14" s="72">
        <v>161696848</v>
      </c>
      <c r="S14" s="31"/>
    </row>
    <row r="15" spans="1:19" s="2" customFormat="1" ht="18" customHeight="1">
      <c r="A15" s="31"/>
      <c r="B15" s="70" t="s">
        <v>215</v>
      </c>
      <c r="C15" s="70" t="s">
        <v>3</v>
      </c>
      <c r="D15" s="70" t="s">
        <v>3</v>
      </c>
      <c r="E15" s="71" t="s">
        <v>214</v>
      </c>
      <c r="F15" s="71"/>
      <c r="G15" s="72">
        <v>100221644</v>
      </c>
      <c r="H15" s="72">
        <v>99495940</v>
      </c>
      <c r="I15" s="72">
        <v>44125315</v>
      </c>
      <c r="J15" s="72">
        <v>9571876</v>
      </c>
      <c r="K15" s="72">
        <v>725704</v>
      </c>
      <c r="L15" s="72">
        <v>61475204</v>
      </c>
      <c r="M15" s="72">
        <v>60942964</v>
      </c>
      <c r="N15" s="72">
        <v>532240</v>
      </c>
      <c r="O15" s="72">
        <v>0</v>
      </c>
      <c r="P15" s="72">
        <v>0</v>
      </c>
      <c r="Q15" s="72">
        <v>60942964</v>
      </c>
      <c r="R15" s="72">
        <v>161696848</v>
      </c>
      <c r="S15" s="31"/>
    </row>
    <row r="16" spans="1:19" s="2" customFormat="1" ht="13.5" customHeight="1">
      <c r="A16" s="31"/>
      <c r="B16" s="70" t="s">
        <v>3</v>
      </c>
      <c r="C16" s="70" t="s">
        <v>216</v>
      </c>
      <c r="D16" s="70" t="s">
        <v>3</v>
      </c>
      <c r="E16" s="71" t="s">
        <v>217</v>
      </c>
      <c r="F16" s="71"/>
      <c r="G16" s="72">
        <v>12991451</v>
      </c>
      <c r="H16" s="72">
        <v>12991451</v>
      </c>
      <c r="I16" s="72">
        <v>9149766</v>
      </c>
      <c r="J16" s="72">
        <v>954459</v>
      </c>
      <c r="K16" s="72">
        <v>0</v>
      </c>
      <c r="L16" s="72">
        <v>245000</v>
      </c>
      <c r="M16" s="72">
        <v>245000</v>
      </c>
      <c r="N16" s="72">
        <v>0</v>
      </c>
      <c r="O16" s="72">
        <v>0</v>
      </c>
      <c r="P16" s="72">
        <v>0</v>
      </c>
      <c r="Q16" s="72">
        <v>245000</v>
      </c>
      <c r="R16" s="72">
        <v>13236451</v>
      </c>
      <c r="S16" s="31"/>
    </row>
    <row r="17" spans="1:19" s="2" customFormat="1" ht="25.5" customHeight="1">
      <c r="A17" s="31"/>
      <c r="B17" s="42" t="s">
        <v>218</v>
      </c>
      <c r="C17" s="42" t="s">
        <v>219</v>
      </c>
      <c r="D17" s="42" t="s">
        <v>220</v>
      </c>
      <c r="E17" s="73" t="s">
        <v>221</v>
      </c>
      <c r="F17" s="73"/>
      <c r="G17" s="74">
        <v>12976451</v>
      </c>
      <c r="H17" s="74">
        <v>12976451</v>
      </c>
      <c r="I17" s="74">
        <v>9149766</v>
      </c>
      <c r="J17" s="74">
        <v>954459</v>
      </c>
      <c r="K17" s="74">
        <v>0</v>
      </c>
      <c r="L17" s="74">
        <v>245000</v>
      </c>
      <c r="M17" s="74">
        <v>245000</v>
      </c>
      <c r="N17" s="74">
        <v>0</v>
      </c>
      <c r="O17" s="74">
        <v>0</v>
      </c>
      <c r="P17" s="74">
        <v>0</v>
      </c>
      <c r="Q17" s="74">
        <v>245000</v>
      </c>
      <c r="R17" s="72">
        <v>13221451</v>
      </c>
      <c r="S17" s="31"/>
    </row>
    <row r="18" spans="1:19" s="2" customFormat="1" ht="18" customHeight="1">
      <c r="A18" s="31"/>
      <c r="B18" s="70" t="s">
        <v>3</v>
      </c>
      <c r="C18" s="70" t="s">
        <v>3</v>
      </c>
      <c r="D18" s="70" t="s">
        <v>3</v>
      </c>
      <c r="E18" s="73" t="s">
        <v>222</v>
      </c>
      <c r="F18" s="73"/>
      <c r="G18" s="74">
        <v>12473302</v>
      </c>
      <c r="H18" s="74">
        <v>12473302</v>
      </c>
      <c r="I18" s="74">
        <v>9149766</v>
      </c>
      <c r="J18" s="74">
        <v>905638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2">
        <v>12473302</v>
      </c>
      <c r="S18" s="31"/>
    </row>
    <row r="19" spans="1:19" s="2" customFormat="1" ht="18" customHeight="1">
      <c r="A19" s="31"/>
      <c r="B19" s="70" t="s">
        <v>3</v>
      </c>
      <c r="C19" s="70" t="s">
        <v>3</v>
      </c>
      <c r="D19" s="70" t="s">
        <v>3</v>
      </c>
      <c r="E19" s="73" t="s">
        <v>223</v>
      </c>
      <c r="F19" s="73"/>
      <c r="G19" s="74">
        <v>503149</v>
      </c>
      <c r="H19" s="74">
        <v>503149</v>
      </c>
      <c r="I19" s="74">
        <v>0</v>
      </c>
      <c r="J19" s="74">
        <v>48821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2">
        <v>503149</v>
      </c>
      <c r="S19" s="31"/>
    </row>
    <row r="20" spans="1:19" s="2" customFormat="1" ht="25.5" customHeight="1">
      <c r="A20" s="31"/>
      <c r="B20" s="70" t="s">
        <v>3</v>
      </c>
      <c r="C20" s="70" t="s">
        <v>3</v>
      </c>
      <c r="D20" s="70" t="s">
        <v>3</v>
      </c>
      <c r="E20" s="73" t="s">
        <v>224</v>
      </c>
      <c r="F20" s="73"/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245000</v>
      </c>
      <c r="M20" s="74">
        <v>245000</v>
      </c>
      <c r="N20" s="74">
        <v>0</v>
      </c>
      <c r="O20" s="74">
        <v>0</v>
      </c>
      <c r="P20" s="74">
        <v>0</v>
      </c>
      <c r="Q20" s="74">
        <v>245000</v>
      </c>
      <c r="R20" s="72">
        <v>245000</v>
      </c>
      <c r="S20" s="31"/>
    </row>
    <row r="21" spans="1:19" s="2" customFormat="1" ht="18" customHeight="1">
      <c r="A21" s="31"/>
      <c r="B21" s="42" t="s">
        <v>225</v>
      </c>
      <c r="C21" s="42" t="s">
        <v>226</v>
      </c>
      <c r="D21" s="42" t="s">
        <v>227</v>
      </c>
      <c r="E21" s="73" t="s">
        <v>228</v>
      </c>
      <c r="F21" s="73"/>
      <c r="G21" s="74">
        <v>15000</v>
      </c>
      <c r="H21" s="74">
        <v>15000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2">
        <v>15000</v>
      </c>
      <c r="S21" s="31"/>
    </row>
    <row r="22" spans="1:19" s="2" customFormat="1" ht="18" customHeight="1">
      <c r="A22" s="31"/>
      <c r="B22" s="70" t="s">
        <v>3</v>
      </c>
      <c r="C22" s="70" t="s">
        <v>3</v>
      </c>
      <c r="D22" s="70" t="s">
        <v>3</v>
      </c>
      <c r="E22" s="73" t="s">
        <v>222</v>
      </c>
      <c r="F22" s="73"/>
      <c r="G22" s="74">
        <v>5000</v>
      </c>
      <c r="H22" s="74">
        <v>5000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2">
        <v>5000</v>
      </c>
      <c r="S22" s="31"/>
    </row>
    <row r="23" spans="1:19" s="2" customFormat="1" ht="18" customHeight="1">
      <c r="A23" s="31"/>
      <c r="B23" s="70" t="s">
        <v>3</v>
      </c>
      <c r="C23" s="70" t="s">
        <v>3</v>
      </c>
      <c r="D23" s="70" t="s">
        <v>3</v>
      </c>
      <c r="E23" s="73" t="s">
        <v>223</v>
      </c>
      <c r="F23" s="73"/>
      <c r="G23" s="74">
        <v>10000</v>
      </c>
      <c r="H23" s="74">
        <v>10000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2">
        <v>10000</v>
      </c>
      <c r="S23" s="31"/>
    </row>
    <row r="24" spans="1:19" s="2" customFormat="1" ht="13.5" customHeight="1">
      <c r="A24" s="31"/>
      <c r="B24" s="70" t="s">
        <v>3</v>
      </c>
      <c r="C24" s="70" t="s">
        <v>229</v>
      </c>
      <c r="D24" s="70" t="s">
        <v>3</v>
      </c>
      <c r="E24" s="71" t="s">
        <v>230</v>
      </c>
      <c r="F24" s="71"/>
      <c r="G24" s="72">
        <v>43842829</v>
      </c>
      <c r="H24" s="72">
        <v>43842829</v>
      </c>
      <c r="I24" s="72">
        <v>28566164</v>
      </c>
      <c r="J24" s="72">
        <v>5684206</v>
      </c>
      <c r="K24" s="72">
        <v>0</v>
      </c>
      <c r="L24" s="72">
        <v>31387410</v>
      </c>
      <c r="M24" s="72">
        <v>31081170</v>
      </c>
      <c r="N24" s="72">
        <v>306240</v>
      </c>
      <c r="O24" s="72">
        <v>0</v>
      </c>
      <c r="P24" s="72">
        <v>0</v>
      </c>
      <c r="Q24" s="72">
        <v>31081170</v>
      </c>
      <c r="R24" s="72">
        <v>75230239</v>
      </c>
      <c r="S24" s="31"/>
    </row>
    <row r="25" spans="1:19" s="2" customFormat="1" ht="13.5" customHeight="1">
      <c r="A25" s="31"/>
      <c r="B25" s="42" t="s">
        <v>231</v>
      </c>
      <c r="C25" s="42" t="s">
        <v>232</v>
      </c>
      <c r="D25" s="42" t="s">
        <v>233</v>
      </c>
      <c r="E25" s="73" t="s">
        <v>234</v>
      </c>
      <c r="F25" s="73"/>
      <c r="G25" s="74">
        <v>11280254</v>
      </c>
      <c r="H25" s="74">
        <v>11280254</v>
      </c>
      <c r="I25" s="74">
        <v>7202469</v>
      </c>
      <c r="J25" s="74">
        <v>1285564</v>
      </c>
      <c r="K25" s="74">
        <v>0</v>
      </c>
      <c r="L25" s="74">
        <v>7160487</v>
      </c>
      <c r="M25" s="74">
        <v>7049500</v>
      </c>
      <c r="N25" s="74">
        <v>110987</v>
      </c>
      <c r="O25" s="74">
        <v>0</v>
      </c>
      <c r="P25" s="74">
        <v>0</v>
      </c>
      <c r="Q25" s="74">
        <v>7049500</v>
      </c>
      <c r="R25" s="72">
        <v>18440741</v>
      </c>
      <c r="S25" s="31"/>
    </row>
    <row r="26" spans="1:19" s="2" customFormat="1" ht="18" customHeight="1">
      <c r="A26" s="31"/>
      <c r="B26" s="70" t="s">
        <v>3</v>
      </c>
      <c r="C26" s="70" t="s">
        <v>3</v>
      </c>
      <c r="D26" s="70" t="s">
        <v>3</v>
      </c>
      <c r="E26" s="73" t="s">
        <v>222</v>
      </c>
      <c r="F26" s="73"/>
      <c r="G26" s="74">
        <v>9969833</v>
      </c>
      <c r="H26" s="74">
        <v>9969833</v>
      </c>
      <c r="I26" s="74">
        <v>7202469</v>
      </c>
      <c r="J26" s="74">
        <v>642119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2">
        <v>9969833</v>
      </c>
      <c r="S26" s="31"/>
    </row>
    <row r="27" spans="1:19" s="2" customFormat="1" ht="18" customHeight="1">
      <c r="A27" s="31"/>
      <c r="B27" s="70" t="s">
        <v>3</v>
      </c>
      <c r="C27" s="70" t="s">
        <v>3</v>
      </c>
      <c r="D27" s="70" t="s">
        <v>3</v>
      </c>
      <c r="E27" s="73" t="s">
        <v>223</v>
      </c>
      <c r="F27" s="73"/>
      <c r="G27" s="74">
        <v>1115364</v>
      </c>
      <c r="H27" s="74">
        <v>1115364</v>
      </c>
      <c r="I27" s="74">
        <v>0</v>
      </c>
      <c r="J27" s="74">
        <v>643445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2">
        <v>1115364</v>
      </c>
      <c r="S27" s="31"/>
    </row>
    <row r="28" spans="1:19" s="2" customFormat="1" ht="25.5" customHeight="1">
      <c r="A28" s="31"/>
      <c r="B28" s="70" t="s">
        <v>3</v>
      </c>
      <c r="C28" s="70" t="s">
        <v>3</v>
      </c>
      <c r="D28" s="70" t="s">
        <v>3</v>
      </c>
      <c r="E28" s="73" t="s">
        <v>224</v>
      </c>
      <c r="F28" s="73"/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7049500</v>
      </c>
      <c r="M28" s="74">
        <v>7049500</v>
      </c>
      <c r="N28" s="74">
        <v>0</v>
      </c>
      <c r="O28" s="74">
        <v>0</v>
      </c>
      <c r="P28" s="74">
        <v>0</v>
      </c>
      <c r="Q28" s="74">
        <v>7049500</v>
      </c>
      <c r="R28" s="72">
        <v>7049500</v>
      </c>
      <c r="S28" s="31"/>
    </row>
    <row r="29" spans="1:19" s="2" customFormat="1" ht="18" customHeight="1">
      <c r="A29" s="31"/>
      <c r="B29" s="70" t="s">
        <v>3</v>
      </c>
      <c r="C29" s="70" t="s">
        <v>3</v>
      </c>
      <c r="D29" s="70" t="s">
        <v>3</v>
      </c>
      <c r="E29" s="73" t="s">
        <v>235</v>
      </c>
      <c r="F29" s="73"/>
      <c r="G29" s="74">
        <v>195057</v>
      </c>
      <c r="H29" s="74">
        <v>195057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2">
        <v>195057</v>
      </c>
      <c r="S29" s="31"/>
    </row>
    <row r="30" spans="1:19" s="2" customFormat="1" ht="25.5" customHeight="1">
      <c r="A30" s="31"/>
      <c r="B30" s="42" t="s">
        <v>236</v>
      </c>
      <c r="C30" s="42" t="s">
        <v>237</v>
      </c>
      <c r="D30" s="42" t="s">
        <v>238</v>
      </c>
      <c r="E30" s="73" t="s">
        <v>239</v>
      </c>
      <c r="F30" s="73"/>
      <c r="G30" s="74">
        <v>14916165</v>
      </c>
      <c r="H30" s="74">
        <v>14916165</v>
      </c>
      <c r="I30" s="74">
        <v>7129427</v>
      </c>
      <c r="J30" s="74">
        <v>4320642</v>
      </c>
      <c r="K30" s="74">
        <v>0</v>
      </c>
      <c r="L30" s="74">
        <v>24226923</v>
      </c>
      <c r="M30" s="74">
        <v>24031670</v>
      </c>
      <c r="N30" s="74">
        <v>195253</v>
      </c>
      <c r="O30" s="74">
        <v>0</v>
      </c>
      <c r="P30" s="74">
        <v>0</v>
      </c>
      <c r="Q30" s="74">
        <v>24031670</v>
      </c>
      <c r="R30" s="72">
        <v>39143088</v>
      </c>
      <c r="S30" s="31"/>
    </row>
    <row r="31" spans="1:19" s="2" customFormat="1" ht="18" customHeight="1">
      <c r="A31" s="31"/>
      <c r="B31" s="70" t="s">
        <v>3</v>
      </c>
      <c r="C31" s="70" t="s">
        <v>3</v>
      </c>
      <c r="D31" s="70" t="s">
        <v>3</v>
      </c>
      <c r="E31" s="73" t="s">
        <v>222</v>
      </c>
      <c r="F31" s="73"/>
      <c r="G31" s="74">
        <v>11014000</v>
      </c>
      <c r="H31" s="74">
        <v>11014000</v>
      </c>
      <c r="I31" s="74">
        <v>7061066</v>
      </c>
      <c r="J31" s="74">
        <v>1688280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2">
        <v>11014000</v>
      </c>
      <c r="S31" s="31"/>
    </row>
    <row r="32" spans="1:19" s="2" customFormat="1" ht="18" customHeight="1">
      <c r="A32" s="31"/>
      <c r="B32" s="70" t="s">
        <v>3</v>
      </c>
      <c r="C32" s="70" t="s">
        <v>3</v>
      </c>
      <c r="D32" s="70" t="s">
        <v>3</v>
      </c>
      <c r="E32" s="73" t="s">
        <v>223</v>
      </c>
      <c r="F32" s="73"/>
      <c r="G32" s="74">
        <v>3396825</v>
      </c>
      <c r="H32" s="74">
        <v>3396825</v>
      </c>
      <c r="I32" s="74">
        <v>0</v>
      </c>
      <c r="J32" s="74">
        <v>2449322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2">
        <v>3396825</v>
      </c>
      <c r="S32" s="31"/>
    </row>
    <row r="33" spans="1:19" s="2" customFormat="1" ht="49.5" customHeight="1">
      <c r="A33" s="31"/>
      <c r="B33" s="70" t="s">
        <v>3</v>
      </c>
      <c r="C33" s="70" t="s">
        <v>3</v>
      </c>
      <c r="D33" s="70" t="s">
        <v>3</v>
      </c>
      <c r="E33" s="73" t="s">
        <v>240</v>
      </c>
      <c r="F33" s="73"/>
      <c r="G33" s="74">
        <v>83400</v>
      </c>
      <c r="H33" s="74">
        <v>83400</v>
      </c>
      <c r="I33" s="74">
        <v>68361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2">
        <v>83400</v>
      </c>
      <c r="S33" s="31"/>
    </row>
    <row r="34" spans="1:19" s="2" customFormat="1" ht="25.5" customHeight="1">
      <c r="A34" s="31"/>
      <c r="B34" s="70" t="s">
        <v>3</v>
      </c>
      <c r="C34" s="70" t="s">
        <v>3</v>
      </c>
      <c r="D34" s="70" t="s">
        <v>3</v>
      </c>
      <c r="E34" s="73" t="s">
        <v>224</v>
      </c>
      <c r="F34" s="73"/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24031670</v>
      </c>
      <c r="M34" s="74">
        <v>24031670</v>
      </c>
      <c r="N34" s="74">
        <v>0</v>
      </c>
      <c r="O34" s="74">
        <v>0</v>
      </c>
      <c r="P34" s="74">
        <v>0</v>
      </c>
      <c r="Q34" s="74">
        <v>24031670</v>
      </c>
      <c r="R34" s="72">
        <v>24031670</v>
      </c>
      <c r="S34" s="31"/>
    </row>
    <row r="35" spans="1:19" s="2" customFormat="1" ht="18" customHeight="1">
      <c r="A35" s="31"/>
      <c r="B35" s="70" t="s">
        <v>3</v>
      </c>
      <c r="C35" s="70" t="s">
        <v>3</v>
      </c>
      <c r="D35" s="70" t="s">
        <v>3</v>
      </c>
      <c r="E35" s="73" t="s">
        <v>235</v>
      </c>
      <c r="F35" s="73"/>
      <c r="G35" s="74">
        <v>238900</v>
      </c>
      <c r="H35" s="74">
        <v>238900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2">
        <v>238900</v>
      </c>
      <c r="S35" s="31"/>
    </row>
    <row r="36" spans="1:19" s="2" customFormat="1" ht="73.5" customHeight="1">
      <c r="A36" s="31"/>
      <c r="B36" s="70" t="s">
        <v>3</v>
      </c>
      <c r="C36" s="70" t="s">
        <v>3</v>
      </c>
      <c r="D36" s="70" t="s">
        <v>3</v>
      </c>
      <c r="E36" s="73" t="s">
        <v>241</v>
      </c>
      <c r="F36" s="73"/>
      <c r="G36" s="74">
        <v>183040</v>
      </c>
      <c r="H36" s="74">
        <v>183040</v>
      </c>
      <c r="I36" s="74">
        <v>0</v>
      </c>
      <c r="J36" s="74">
        <v>183040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2">
        <v>183040</v>
      </c>
      <c r="S36" s="31"/>
    </row>
    <row r="37" spans="1:19" s="2" customFormat="1" ht="25.5" customHeight="1">
      <c r="A37" s="31"/>
      <c r="B37" s="42" t="s">
        <v>242</v>
      </c>
      <c r="C37" s="42" t="s">
        <v>243</v>
      </c>
      <c r="D37" s="42" t="s">
        <v>238</v>
      </c>
      <c r="E37" s="73" t="s">
        <v>244</v>
      </c>
      <c r="F37" s="73"/>
      <c r="G37" s="74">
        <v>15599800</v>
      </c>
      <c r="H37" s="74">
        <v>15599800</v>
      </c>
      <c r="I37" s="74">
        <v>12786721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2">
        <v>15599800</v>
      </c>
      <c r="S37" s="31"/>
    </row>
    <row r="38" spans="1:19" s="2" customFormat="1" ht="18" customHeight="1">
      <c r="A38" s="31"/>
      <c r="B38" s="70" t="s">
        <v>3</v>
      </c>
      <c r="C38" s="70" t="s">
        <v>3</v>
      </c>
      <c r="D38" s="70" t="s">
        <v>3</v>
      </c>
      <c r="E38" s="73" t="s">
        <v>245</v>
      </c>
      <c r="F38" s="73"/>
      <c r="G38" s="74">
        <v>15599800</v>
      </c>
      <c r="H38" s="74">
        <v>15599800</v>
      </c>
      <c r="I38" s="74">
        <v>12786721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2">
        <v>15599800</v>
      </c>
      <c r="S38" s="31"/>
    </row>
    <row r="39" spans="1:19" s="2" customFormat="1" ht="13.5" customHeight="1">
      <c r="A39" s="31"/>
      <c r="B39" s="42" t="s">
        <v>246</v>
      </c>
      <c r="C39" s="42" t="s">
        <v>247</v>
      </c>
      <c r="D39" s="42" t="s">
        <v>248</v>
      </c>
      <c r="E39" s="73" t="s">
        <v>249</v>
      </c>
      <c r="F39" s="73"/>
      <c r="G39" s="74">
        <v>55860</v>
      </c>
      <c r="H39" s="74">
        <v>55860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2">
        <v>55860</v>
      </c>
      <c r="S39" s="31"/>
    </row>
    <row r="40" spans="1:19" s="2" customFormat="1" ht="18" customHeight="1">
      <c r="A40" s="31"/>
      <c r="B40" s="70" t="s">
        <v>3</v>
      </c>
      <c r="C40" s="70" t="s">
        <v>3</v>
      </c>
      <c r="D40" s="70" t="s">
        <v>3</v>
      </c>
      <c r="E40" s="73" t="s">
        <v>222</v>
      </c>
      <c r="F40" s="73"/>
      <c r="G40" s="74">
        <v>31810</v>
      </c>
      <c r="H40" s="74">
        <v>31810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2">
        <v>31810</v>
      </c>
      <c r="S40" s="31"/>
    </row>
    <row r="41" spans="1:19" s="2" customFormat="1" ht="25.5" customHeight="1">
      <c r="A41" s="31"/>
      <c r="B41" s="70" t="s">
        <v>3</v>
      </c>
      <c r="C41" s="70" t="s">
        <v>3</v>
      </c>
      <c r="D41" s="70" t="s">
        <v>3</v>
      </c>
      <c r="E41" s="73" t="s">
        <v>250</v>
      </c>
      <c r="F41" s="73"/>
      <c r="G41" s="74">
        <v>7650</v>
      </c>
      <c r="H41" s="74">
        <v>7650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2">
        <v>7650</v>
      </c>
      <c r="S41" s="31"/>
    </row>
    <row r="42" spans="1:19" s="2" customFormat="1" ht="18" customHeight="1">
      <c r="A42" s="31"/>
      <c r="B42" s="70" t="s">
        <v>3</v>
      </c>
      <c r="C42" s="70" t="s">
        <v>3</v>
      </c>
      <c r="D42" s="70" t="s">
        <v>3</v>
      </c>
      <c r="E42" s="73" t="s">
        <v>235</v>
      </c>
      <c r="F42" s="73"/>
      <c r="G42" s="74">
        <v>16400</v>
      </c>
      <c r="H42" s="74">
        <v>16400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2">
        <v>16400</v>
      </c>
      <c r="S42" s="31"/>
    </row>
    <row r="43" spans="1:19" s="2" customFormat="1" ht="25.5" customHeight="1">
      <c r="A43" s="31"/>
      <c r="B43" s="42" t="s">
        <v>251</v>
      </c>
      <c r="C43" s="42" t="s">
        <v>252</v>
      </c>
      <c r="D43" s="42" t="s">
        <v>248</v>
      </c>
      <c r="E43" s="73" t="s">
        <v>253</v>
      </c>
      <c r="F43" s="73"/>
      <c r="G43" s="74">
        <v>1881137</v>
      </c>
      <c r="H43" s="74">
        <v>1881137</v>
      </c>
      <c r="I43" s="74">
        <v>1359941</v>
      </c>
      <c r="J43" s="74">
        <v>78000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2">
        <v>1881137</v>
      </c>
      <c r="S43" s="31"/>
    </row>
    <row r="44" spans="1:19" s="2" customFormat="1" ht="18" customHeight="1">
      <c r="A44" s="31"/>
      <c r="B44" s="70" t="s">
        <v>3</v>
      </c>
      <c r="C44" s="70" t="s">
        <v>3</v>
      </c>
      <c r="D44" s="70" t="s">
        <v>3</v>
      </c>
      <c r="E44" s="73" t="s">
        <v>222</v>
      </c>
      <c r="F44" s="73"/>
      <c r="G44" s="74">
        <v>259040</v>
      </c>
      <c r="H44" s="74">
        <v>259040</v>
      </c>
      <c r="I44" s="74">
        <v>141019</v>
      </c>
      <c r="J44" s="74">
        <v>78000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2">
        <v>259040</v>
      </c>
      <c r="S44" s="31"/>
    </row>
    <row r="45" spans="1:19" s="2" customFormat="1" ht="18" customHeight="1">
      <c r="A45" s="31"/>
      <c r="B45" s="70" t="s">
        <v>3</v>
      </c>
      <c r="C45" s="70" t="s">
        <v>3</v>
      </c>
      <c r="D45" s="70" t="s">
        <v>3</v>
      </c>
      <c r="E45" s="73" t="s">
        <v>223</v>
      </c>
      <c r="F45" s="73"/>
      <c r="G45" s="74">
        <v>135000</v>
      </c>
      <c r="H45" s="74">
        <v>135000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2">
        <v>135000</v>
      </c>
      <c r="S45" s="31"/>
    </row>
    <row r="46" spans="1:19" s="2" customFormat="1" ht="33.75" customHeight="1">
      <c r="A46" s="31"/>
      <c r="B46" s="70" t="s">
        <v>3</v>
      </c>
      <c r="C46" s="70" t="s">
        <v>3</v>
      </c>
      <c r="D46" s="70" t="s">
        <v>3</v>
      </c>
      <c r="E46" s="73" t="s">
        <v>254</v>
      </c>
      <c r="F46" s="73"/>
      <c r="G46" s="74">
        <v>303387</v>
      </c>
      <c r="H46" s="74">
        <v>303387</v>
      </c>
      <c r="I46" s="74">
        <v>248671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2">
        <v>303387</v>
      </c>
      <c r="S46" s="31"/>
    </row>
    <row r="47" spans="1:19" s="2" customFormat="1" ht="33.75" customHeight="1">
      <c r="A47" s="31"/>
      <c r="B47" s="70" t="s">
        <v>3</v>
      </c>
      <c r="C47" s="70" t="s">
        <v>3</v>
      </c>
      <c r="D47" s="70" t="s">
        <v>3</v>
      </c>
      <c r="E47" s="73" t="s">
        <v>255</v>
      </c>
      <c r="F47" s="73"/>
      <c r="G47" s="74">
        <v>418880</v>
      </c>
      <c r="H47" s="74">
        <v>418880</v>
      </c>
      <c r="I47" s="74">
        <v>343344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2">
        <v>418880</v>
      </c>
      <c r="S47" s="31"/>
    </row>
    <row r="48" spans="1:19" s="2" customFormat="1" ht="25.5" customHeight="1">
      <c r="A48" s="31"/>
      <c r="B48" s="70" t="s">
        <v>3</v>
      </c>
      <c r="C48" s="70" t="s">
        <v>3</v>
      </c>
      <c r="D48" s="70" t="s">
        <v>3</v>
      </c>
      <c r="E48" s="73" t="s">
        <v>256</v>
      </c>
      <c r="F48" s="73"/>
      <c r="G48" s="74">
        <v>230010</v>
      </c>
      <c r="H48" s="74">
        <v>230010</v>
      </c>
      <c r="I48" s="74">
        <v>188530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2">
        <v>230010</v>
      </c>
      <c r="S48" s="31"/>
    </row>
    <row r="49" spans="1:19" s="2" customFormat="1" ht="25.5" customHeight="1">
      <c r="A49" s="31"/>
      <c r="B49" s="70" t="s">
        <v>3</v>
      </c>
      <c r="C49" s="70" t="s">
        <v>3</v>
      </c>
      <c r="D49" s="70" t="s">
        <v>3</v>
      </c>
      <c r="E49" s="73" t="s">
        <v>257</v>
      </c>
      <c r="F49" s="73"/>
      <c r="G49" s="74">
        <v>396440</v>
      </c>
      <c r="H49" s="74">
        <v>396440</v>
      </c>
      <c r="I49" s="74">
        <v>324951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2">
        <v>396440</v>
      </c>
      <c r="S49" s="31"/>
    </row>
    <row r="50" spans="1:19" s="2" customFormat="1" ht="25.5" customHeight="1">
      <c r="A50" s="31"/>
      <c r="B50" s="70" t="s">
        <v>3</v>
      </c>
      <c r="C50" s="70" t="s">
        <v>3</v>
      </c>
      <c r="D50" s="70" t="s">
        <v>3</v>
      </c>
      <c r="E50" s="73" t="s">
        <v>258</v>
      </c>
      <c r="F50" s="73"/>
      <c r="G50" s="74">
        <v>138380</v>
      </c>
      <c r="H50" s="74">
        <v>138380</v>
      </c>
      <c r="I50" s="74">
        <v>113426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2">
        <v>138380</v>
      </c>
      <c r="S50" s="31"/>
    </row>
    <row r="51" spans="1:19" s="2" customFormat="1" ht="33.75" customHeight="1">
      <c r="A51" s="31"/>
      <c r="B51" s="42" t="s">
        <v>259</v>
      </c>
      <c r="C51" s="42" t="s">
        <v>260</v>
      </c>
      <c r="D51" s="42" t="s">
        <v>248</v>
      </c>
      <c r="E51" s="73" t="s">
        <v>261</v>
      </c>
      <c r="F51" s="73"/>
      <c r="G51" s="74">
        <v>27340</v>
      </c>
      <c r="H51" s="74">
        <v>27340</v>
      </c>
      <c r="I51" s="74">
        <v>20169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2">
        <v>27340</v>
      </c>
      <c r="S51" s="31"/>
    </row>
    <row r="52" spans="1:19" s="2" customFormat="1" ht="42" customHeight="1">
      <c r="A52" s="31"/>
      <c r="B52" s="70" t="s">
        <v>3</v>
      </c>
      <c r="C52" s="70" t="s">
        <v>3</v>
      </c>
      <c r="D52" s="70" t="s">
        <v>3</v>
      </c>
      <c r="E52" s="73" t="s">
        <v>262</v>
      </c>
      <c r="F52" s="73"/>
      <c r="G52" s="74">
        <v>27340</v>
      </c>
      <c r="H52" s="74">
        <v>27340</v>
      </c>
      <c r="I52" s="74">
        <v>20169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2">
        <v>27340</v>
      </c>
      <c r="S52" s="31"/>
    </row>
    <row r="53" spans="1:19" s="2" customFormat="1" ht="42" customHeight="1">
      <c r="A53" s="31"/>
      <c r="B53" s="42" t="s">
        <v>263</v>
      </c>
      <c r="C53" s="42" t="s">
        <v>264</v>
      </c>
      <c r="D53" s="42" t="s">
        <v>248</v>
      </c>
      <c r="E53" s="73" t="s">
        <v>265</v>
      </c>
      <c r="F53" s="73"/>
      <c r="G53" s="74">
        <v>82273</v>
      </c>
      <c r="H53" s="74">
        <v>82273</v>
      </c>
      <c r="I53" s="74">
        <v>67437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2">
        <v>82273</v>
      </c>
      <c r="S53" s="31"/>
    </row>
    <row r="54" spans="1:19" s="2" customFormat="1" ht="49.5" customHeight="1">
      <c r="A54" s="31"/>
      <c r="B54" s="70" t="s">
        <v>3</v>
      </c>
      <c r="C54" s="70" t="s">
        <v>3</v>
      </c>
      <c r="D54" s="70" t="s">
        <v>3</v>
      </c>
      <c r="E54" s="73" t="s">
        <v>266</v>
      </c>
      <c r="F54" s="73"/>
      <c r="G54" s="74">
        <v>82273</v>
      </c>
      <c r="H54" s="74">
        <v>82273</v>
      </c>
      <c r="I54" s="74">
        <v>67437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2">
        <v>82273</v>
      </c>
      <c r="S54" s="31"/>
    </row>
    <row r="55" spans="1:19" s="2" customFormat="1" ht="13.5" customHeight="1">
      <c r="A55" s="31"/>
      <c r="B55" s="70" t="s">
        <v>3</v>
      </c>
      <c r="C55" s="70" t="s">
        <v>267</v>
      </c>
      <c r="D55" s="70" t="s">
        <v>3</v>
      </c>
      <c r="E55" s="71" t="s">
        <v>268</v>
      </c>
      <c r="F55" s="71"/>
      <c r="G55" s="72">
        <v>960989</v>
      </c>
      <c r="H55" s="72">
        <v>960989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960989</v>
      </c>
      <c r="S55" s="31"/>
    </row>
    <row r="56" spans="1:19" s="2" customFormat="1" ht="25.5" customHeight="1">
      <c r="A56" s="31"/>
      <c r="B56" s="42" t="s">
        <v>269</v>
      </c>
      <c r="C56" s="42" t="s">
        <v>270</v>
      </c>
      <c r="D56" s="42" t="s">
        <v>271</v>
      </c>
      <c r="E56" s="73" t="s">
        <v>272</v>
      </c>
      <c r="F56" s="73"/>
      <c r="G56" s="74">
        <v>710989</v>
      </c>
      <c r="H56" s="74">
        <v>710989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72">
        <v>710989</v>
      </c>
      <c r="S56" s="31"/>
    </row>
    <row r="57" spans="1:19" s="2" customFormat="1" ht="18" customHeight="1">
      <c r="A57" s="31"/>
      <c r="B57" s="70" t="s">
        <v>3</v>
      </c>
      <c r="C57" s="70" t="s">
        <v>3</v>
      </c>
      <c r="D57" s="70" t="s">
        <v>3</v>
      </c>
      <c r="E57" s="73" t="s">
        <v>222</v>
      </c>
      <c r="F57" s="73"/>
      <c r="G57" s="74">
        <v>288550</v>
      </c>
      <c r="H57" s="74">
        <v>288550</v>
      </c>
      <c r="I57" s="74">
        <v>0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2">
        <v>288550</v>
      </c>
      <c r="S57" s="31"/>
    </row>
    <row r="58" spans="1:19" s="2" customFormat="1" ht="18" customHeight="1">
      <c r="A58" s="31"/>
      <c r="B58" s="70" t="s">
        <v>3</v>
      </c>
      <c r="C58" s="70" t="s">
        <v>3</v>
      </c>
      <c r="D58" s="70" t="s">
        <v>3</v>
      </c>
      <c r="E58" s="73" t="s">
        <v>223</v>
      </c>
      <c r="F58" s="73"/>
      <c r="G58" s="74">
        <v>359994</v>
      </c>
      <c r="H58" s="74">
        <v>359994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2">
        <v>359994</v>
      </c>
      <c r="S58" s="31"/>
    </row>
    <row r="59" spans="1:19" s="2" customFormat="1" ht="18" customHeight="1">
      <c r="A59" s="31"/>
      <c r="B59" s="70" t="s">
        <v>3</v>
      </c>
      <c r="C59" s="70" t="s">
        <v>3</v>
      </c>
      <c r="D59" s="70" t="s">
        <v>3</v>
      </c>
      <c r="E59" s="73" t="s">
        <v>235</v>
      </c>
      <c r="F59" s="73"/>
      <c r="G59" s="74">
        <v>62445</v>
      </c>
      <c r="H59" s="74">
        <v>62445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2">
        <v>62445</v>
      </c>
      <c r="S59" s="31"/>
    </row>
    <row r="60" spans="1:19" s="2" customFormat="1" ht="18" customHeight="1">
      <c r="A60" s="31"/>
      <c r="B60" s="42" t="s">
        <v>273</v>
      </c>
      <c r="C60" s="42" t="s">
        <v>274</v>
      </c>
      <c r="D60" s="42" t="s">
        <v>275</v>
      </c>
      <c r="E60" s="73" t="s">
        <v>276</v>
      </c>
      <c r="F60" s="73"/>
      <c r="G60" s="74">
        <v>250000</v>
      </c>
      <c r="H60" s="74">
        <v>250000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2">
        <v>250000</v>
      </c>
      <c r="S60" s="31"/>
    </row>
    <row r="61" spans="1:19" s="2" customFormat="1" ht="18" customHeight="1">
      <c r="A61" s="31"/>
      <c r="B61" s="70" t="s">
        <v>3</v>
      </c>
      <c r="C61" s="70" t="s">
        <v>3</v>
      </c>
      <c r="D61" s="70" t="s">
        <v>3</v>
      </c>
      <c r="E61" s="73" t="s">
        <v>222</v>
      </c>
      <c r="F61" s="73"/>
      <c r="G61" s="74">
        <v>250000</v>
      </c>
      <c r="H61" s="74">
        <v>250000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74">
        <v>0</v>
      </c>
      <c r="R61" s="72">
        <v>250000</v>
      </c>
      <c r="S61" s="31"/>
    </row>
    <row r="62" spans="1:19" s="2" customFormat="1" ht="18" customHeight="1">
      <c r="A62" s="31"/>
      <c r="B62" s="70" t="s">
        <v>3</v>
      </c>
      <c r="C62" s="70" t="s">
        <v>277</v>
      </c>
      <c r="D62" s="70" t="s">
        <v>3</v>
      </c>
      <c r="E62" s="71" t="s">
        <v>278</v>
      </c>
      <c r="F62" s="71"/>
      <c r="G62" s="72">
        <v>3750473</v>
      </c>
      <c r="H62" s="72">
        <v>3750473</v>
      </c>
      <c r="I62" s="72">
        <v>1207445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72">
        <v>3750473</v>
      </c>
      <c r="S62" s="31"/>
    </row>
    <row r="63" spans="1:19" s="2" customFormat="1" ht="18" customHeight="1">
      <c r="A63" s="31"/>
      <c r="B63" s="42" t="s">
        <v>279</v>
      </c>
      <c r="C63" s="42" t="s">
        <v>280</v>
      </c>
      <c r="D63" s="42" t="s">
        <v>281</v>
      </c>
      <c r="E63" s="73" t="s">
        <v>282</v>
      </c>
      <c r="F63" s="73"/>
      <c r="G63" s="74">
        <v>14211</v>
      </c>
      <c r="H63" s="74">
        <v>14211</v>
      </c>
      <c r="I63" s="74">
        <v>0</v>
      </c>
      <c r="J63" s="74">
        <v>0</v>
      </c>
      <c r="K63" s="74">
        <v>0</v>
      </c>
      <c r="L63" s="74">
        <v>0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2">
        <v>14211</v>
      </c>
      <c r="S63" s="31"/>
    </row>
    <row r="64" spans="1:19" s="2" customFormat="1" ht="18" customHeight="1">
      <c r="A64" s="31"/>
      <c r="B64" s="70" t="s">
        <v>3</v>
      </c>
      <c r="C64" s="70" t="s">
        <v>3</v>
      </c>
      <c r="D64" s="70" t="s">
        <v>3</v>
      </c>
      <c r="E64" s="73" t="s">
        <v>222</v>
      </c>
      <c r="F64" s="73"/>
      <c r="G64" s="74">
        <v>14211</v>
      </c>
      <c r="H64" s="74">
        <v>14211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74">
        <v>0</v>
      </c>
      <c r="R64" s="72">
        <v>14211</v>
      </c>
      <c r="S64" s="31"/>
    </row>
    <row r="65" spans="1:19" s="2" customFormat="1" ht="25.5" customHeight="1">
      <c r="A65" s="31"/>
      <c r="B65" s="42" t="s">
        <v>283</v>
      </c>
      <c r="C65" s="42" t="s">
        <v>284</v>
      </c>
      <c r="D65" s="42" t="s">
        <v>281</v>
      </c>
      <c r="E65" s="73" t="s">
        <v>285</v>
      </c>
      <c r="F65" s="73"/>
      <c r="G65" s="74">
        <v>218400</v>
      </c>
      <c r="H65" s="74">
        <v>218400</v>
      </c>
      <c r="I65" s="74">
        <v>0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2">
        <v>218400</v>
      </c>
      <c r="S65" s="31"/>
    </row>
    <row r="66" spans="1:19" s="2" customFormat="1" ht="18" customHeight="1">
      <c r="A66" s="31"/>
      <c r="B66" s="70" t="s">
        <v>3</v>
      </c>
      <c r="C66" s="70" t="s">
        <v>3</v>
      </c>
      <c r="D66" s="70" t="s">
        <v>3</v>
      </c>
      <c r="E66" s="73" t="s">
        <v>222</v>
      </c>
      <c r="F66" s="73"/>
      <c r="G66" s="74">
        <v>168000</v>
      </c>
      <c r="H66" s="74">
        <v>168000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4">
        <v>0</v>
      </c>
      <c r="R66" s="72">
        <v>168000</v>
      </c>
      <c r="S66" s="31"/>
    </row>
    <row r="67" spans="1:19" s="2" customFormat="1" ht="18" customHeight="1">
      <c r="A67" s="31"/>
      <c r="B67" s="70" t="s">
        <v>3</v>
      </c>
      <c r="C67" s="70" t="s">
        <v>3</v>
      </c>
      <c r="D67" s="70" t="s">
        <v>3</v>
      </c>
      <c r="E67" s="73" t="s">
        <v>223</v>
      </c>
      <c r="F67" s="73"/>
      <c r="G67" s="74">
        <v>50400</v>
      </c>
      <c r="H67" s="74">
        <v>50400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  <c r="P67" s="74">
        <v>0</v>
      </c>
      <c r="Q67" s="74">
        <v>0</v>
      </c>
      <c r="R67" s="72">
        <v>50400</v>
      </c>
      <c r="S67" s="31"/>
    </row>
    <row r="68" spans="1:19" s="2" customFormat="1" ht="25.5" customHeight="1">
      <c r="A68" s="31"/>
      <c r="B68" s="42" t="s">
        <v>286</v>
      </c>
      <c r="C68" s="42" t="s">
        <v>287</v>
      </c>
      <c r="D68" s="42" t="s">
        <v>281</v>
      </c>
      <c r="E68" s="73" t="s">
        <v>288</v>
      </c>
      <c r="F68" s="73"/>
      <c r="G68" s="74">
        <v>221800</v>
      </c>
      <c r="H68" s="74">
        <v>221800</v>
      </c>
      <c r="I68" s="74">
        <v>0</v>
      </c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2">
        <v>221800</v>
      </c>
      <c r="S68" s="31"/>
    </row>
    <row r="69" spans="1:19" s="2" customFormat="1" ht="18" customHeight="1">
      <c r="A69" s="31"/>
      <c r="B69" s="70" t="s">
        <v>3</v>
      </c>
      <c r="C69" s="70" t="s">
        <v>3</v>
      </c>
      <c r="D69" s="70" t="s">
        <v>3</v>
      </c>
      <c r="E69" s="73" t="s">
        <v>222</v>
      </c>
      <c r="F69" s="73"/>
      <c r="G69" s="74">
        <v>50000</v>
      </c>
      <c r="H69" s="74">
        <v>50000</v>
      </c>
      <c r="I69" s="74">
        <v>0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72">
        <v>50000</v>
      </c>
      <c r="S69" s="31"/>
    </row>
    <row r="70" spans="1:19" s="2" customFormat="1" ht="18" customHeight="1">
      <c r="A70" s="31"/>
      <c r="B70" s="70" t="s">
        <v>3</v>
      </c>
      <c r="C70" s="70" t="s">
        <v>3</v>
      </c>
      <c r="D70" s="70" t="s">
        <v>3</v>
      </c>
      <c r="E70" s="73" t="s">
        <v>223</v>
      </c>
      <c r="F70" s="73"/>
      <c r="G70" s="74">
        <v>171800</v>
      </c>
      <c r="H70" s="74">
        <v>171800</v>
      </c>
      <c r="I70" s="74">
        <v>0</v>
      </c>
      <c r="J70" s="74">
        <v>0</v>
      </c>
      <c r="K70" s="74">
        <v>0</v>
      </c>
      <c r="L70" s="74">
        <v>0</v>
      </c>
      <c r="M70" s="74">
        <v>0</v>
      </c>
      <c r="N70" s="74">
        <v>0</v>
      </c>
      <c r="O70" s="74">
        <v>0</v>
      </c>
      <c r="P70" s="74">
        <v>0</v>
      </c>
      <c r="Q70" s="74">
        <v>0</v>
      </c>
      <c r="R70" s="72">
        <v>171800</v>
      </c>
      <c r="S70" s="31"/>
    </row>
    <row r="71" spans="1:19" s="2" customFormat="1" ht="25.5" customHeight="1">
      <c r="A71" s="31"/>
      <c r="B71" s="42" t="s">
        <v>289</v>
      </c>
      <c r="C71" s="42" t="s">
        <v>290</v>
      </c>
      <c r="D71" s="42" t="s">
        <v>281</v>
      </c>
      <c r="E71" s="73" t="s">
        <v>291</v>
      </c>
      <c r="F71" s="73"/>
      <c r="G71" s="74">
        <v>70336</v>
      </c>
      <c r="H71" s="74">
        <v>70336</v>
      </c>
      <c r="I71" s="74">
        <v>0</v>
      </c>
      <c r="J71" s="74">
        <v>0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2">
        <v>70336</v>
      </c>
      <c r="S71" s="31"/>
    </row>
    <row r="72" spans="1:19" s="2" customFormat="1" ht="18" customHeight="1">
      <c r="A72" s="31"/>
      <c r="B72" s="70" t="s">
        <v>3</v>
      </c>
      <c r="C72" s="70" t="s">
        <v>3</v>
      </c>
      <c r="D72" s="70" t="s">
        <v>3</v>
      </c>
      <c r="E72" s="73" t="s">
        <v>223</v>
      </c>
      <c r="F72" s="73"/>
      <c r="G72" s="74">
        <v>20000</v>
      </c>
      <c r="H72" s="74">
        <v>20000</v>
      </c>
      <c r="I72" s="74">
        <v>0</v>
      </c>
      <c r="J72" s="74">
        <v>0</v>
      </c>
      <c r="K72" s="74">
        <v>0</v>
      </c>
      <c r="L72" s="74">
        <v>0</v>
      </c>
      <c r="M72" s="74">
        <v>0</v>
      </c>
      <c r="N72" s="74">
        <v>0</v>
      </c>
      <c r="O72" s="74">
        <v>0</v>
      </c>
      <c r="P72" s="74">
        <v>0</v>
      </c>
      <c r="Q72" s="74">
        <v>0</v>
      </c>
      <c r="R72" s="72">
        <v>20000</v>
      </c>
      <c r="S72" s="31"/>
    </row>
    <row r="73" spans="1:19" s="2" customFormat="1" ht="25.5" customHeight="1">
      <c r="A73" s="31"/>
      <c r="B73" s="70" t="s">
        <v>3</v>
      </c>
      <c r="C73" s="70" t="s">
        <v>3</v>
      </c>
      <c r="D73" s="70" t="s">
        <v>3</v>
      </c>
      <c r="E73" s="73" t="s">
        <v>250</v>
      </c>
      <c r="F73" s="73"/>
      <c r="G73" s="74">
        <v>50336</v>
      </c>
      <c r="H73" s="74">
        <v>50336</v>
      </c>
      <c r="I73" s="74">
        <v>0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2">
        <v>50336</v>
      </c>
      <c r="S73" s="31"/>
    </row>
    <row r="74" spans="1:19" s="2" customFormat="1" ht="18" customHeight="1">
      <c r="A74" s="31"/>
      <c r="B74" s="42" t="s">
        <v>292</v>
      </c>
      <c r="C74" s="42" t="s">
        <v>293</v>
      </c>
      <c r="D74" s="42" t="s">
        <v>294</v>
      </c>
      <c r="E74" s="73" t="s">
        <v>295</v>
      </c>
      <c r="F74" s="73"/>
      <c r="G74" s="74">
        <v>5624</v>
      </c>
      <c r="H74" s="74">
        <v>5624</v>
      </c>
      <c r="I74" s="74">
        <v>0</v>
      </c>
      <c r="J74" s="74">
        <v>0</v>
      </c>
      <c r="K74" s="74">
        <v>0</v>
      </c>
      <c r="L74" s="74">
        <v>0</v>
      </c>
      <c r="M74" s="74">
        <v>0</v>
      </c>
      <c r="N74" s="74">
        <v>0</v>
      </c>
      <c r="O74" s="74">
        <v>0</v>
      </c>
      <c r="P74" s="74">
        <v>0</v>
      </c>
      <c r="Q74" s="74">
        <v>0</v>
      </c>
      <c r="R74" s="72">
        <v>5624</v>
      </c>
      <c r="S74" s="31"/>
    </row>
    <row r="75" spans="1:19" s="2" customFormat="1" ht="25.5" customHeight="1">
      <c r="A75" s="31"/>
      <c r="B75" s="70" t="s">
        <v>3</v>
      </c>
      <c r="C75" s="70" t="s">
        <v>3</v>
      </c>
      <c r="D75" s="70" t="s">
        <v>3</v>
      </c>
      <c r="E75" s="73" t="s">
        <v>250</v>
      </c>
      <c r="F75" s="73"/>
      <c r="G75" s="74">
        <v>5624</v>
      </c>
      <c r="H75" s="74">
        <v>5624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  <c r="N75" s="74">
        <v>0</v>
      </c>
      <c r="O75" s="74">
        <v>0</v>
      </c>
      <c r="P75" s="74">
        <v>0</v>
      </c>
      <c r="Q75" s="74">
        <v>0</v>
      </c>
      <c r="R75" s="72">
        <v>5624</v>
      </c>
      <c r="S75" s="31"/>
    </row>
    <row r="76" spans="1:19" s="2" customFormat="1" ht="49.5" customHeight="1">
      <c r="A76" s="31"/>
      <c r="B76" s="42" t="s">
        <v>296</v>
      </c>
      <c r="C76" s="42" t="s">
        <v>297</v>
      </c>
      <c r="D76" s="42" t="s">
        <v>232</v>
      </c>
      <c r="E76" s="73" t="s">
        <v>298</v>
      </c>
      <c r="F76" s="73"/>
      <c r="G76" s="74">
        <v>110473</v>
      </c>
      <c r="H76" s="74">
        <v>110473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O76" s="74">
        <v>0</v>
      </c>
      <c r="P76" s="74">
        <v>0</v>
      </c>
      <c r="Q76" s="74">
        <v>0</v>
      </c>
      <c r="R76" s="72">
        <v>110473</v>
      </c>
      <c r="S76" s="31"/>
    </row>
    <row r="77" spans="1:19" s="2" customFormat="1" ht="18" customHeight="1">
      <c r="A77" s="31"/>
      <c r="B77" s="70" t="s">
        <v>3</v>
      </c>
      <c r="C77" s="70" t="s">
        <v>3</v>
      </c>
      <c r="D77" s="70" t="s">
        <v>3</v>
      </c>
      <c r="E77" s="73" t="s">
        <v>222</v>
      </c>
      <c r="F77" s="73"/>
      <c r="G77" s="74">
        <v>110473</v>
      </c>
      <c r="H77" s="74">
        <v>110473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  <c r="N77" s="74">
        <v>0</v>
      </c>
      <c r="O77" s="74">
        <v>0</v>
      </c>
      <c r="P77" s="74">
        <v>0</v>
      </c>
      <c r="Q77" s="74">
        <v>0</v>
      </c>
      <c r="R77" s="72">
        <v>110473</v>
      </c>
      <c r="S77" s="31"/>
    </row>
    <row r="78" spans="1:19" s="2" customFormat="1" ht="33.75" customHeight="1">
      <c r="A78" s="31"/>
      <c r="B78" s="42" t="s">
        <v>299</v>
      </c>
      <c r="C78" s="42" t="s">
        <v>300</v>
      </c>
      <c r="D78" s="42" t="s">
        <v>232</v>
      </c>
      <c r="E78" s="73" t="s">
        <v>301</v>
      </c>
      <c r="F78" s="73"/>
      <c r="G78" s="74">
        <v>5146</v>
      </c>
      <c r="H78" s="74">
        <v>5146</v>
      </c>
      <c r="I78" s="74">
        <v>0</v>
      </c>
      <c r="J78" s="74">
        <v>0</v>
      </c>
      <c r="K78" s="74">
        <v>0</v>
      </c>
      <c r="L78" s="74">
        <v>0</v>
      </c>
      <c r="M78" s="74">
        <v>0</v>
      </c>
      <c r="N78" s="74">
        <v>0</v>
      </c>
      <c r="O78" s="74">
        <v>0</v>
      </c>
      <c r="P78" s="74">
        <v>0</v>
      </c>
      <c r="Q78" s="74">
        <v>0</v>
      </c>
      <c r="R78" s="72">
        <v>5146</v>
      </c>
      <c r="S78" s="31"/>
    </row>
    <row r="79" spans="1:19" s="2" customFormat="1" ht="25.5" customHeight="1">
      <c r="A79" s="31"/>
      <c r="B79" s="70" t="s">
        <v>3</v>
      </c>
      <c r="C79" s="70" t="s">
        <v>3</v>
      </c>
      <c r="D79" s="70" t="s">
        <v>3</v>
      </c>
      <c r="E79" s="73" t="s">
        <v>250</v>
      </c>
      <c r="F79" s="73"/>
      <c r="G79" s="74">
        <v>5146</v>
      </c>
      <c r="H79" s="74">
        <v>5146</v>
      </c>
      <c r="I79" s="74">
        <v>0</v>
      </c>
      <c r="J79" s="74">
        <v>0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2">
        <v>5146</v>
      </c>
      <c r="S79" s="31"/>
    </row>
    <row r="80" spans="1:19" s="2" customFormat="1" ht="25.5" customHeight="1">
      <c r="A80" s="31"/>
      <c r="B80" s="42" t="s">
        <v>302</v>
      </c>
      <c r="C80" s="42" t="s">
        <v>303</v>
      </c>
      <c r="D80" s="42" t="s">
        <v>304</v>
      </c>
      <c r="E80" s="73" t="s">
        <v>305</v>
      </c>
      <c r="F80" s="73"/>
      <c r="G80" s="74">
        <v>1504483</v>
      </c>
      <c r="H80" s="74">
        <v>1504483</v>
      </c>
      <c r="I80" s="74">
        <v>1207445</v>
      </c>
      <c r="J80" s="74">
        <v>0</v>
      </c>
      <c r="K80" s="74">
        <v>0</v>
      </c>
      <c r="L80" s="74">
        <v>0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2">
        <v>1504483</v>
      </c>
      <c r="S80" s="31"/>
    </row>
    <row r="81" spans="1:19" s="2" customFormat="1" ht="18" customHeight="1">
      <c r="A81" s="31"/>
      <c r="B81" s="70" t="s">
        <v>3</v>
      </c>
      <c r="C81" s="70" t="s">
        <v>3</v>
      </c>
      <c r="D81" s="70" t="s">
        <v>3</v>
      </c>
      <c r="E81" s="73" t="s">
        <v>222</v>
      </c>
      <c r="F81" s="73"/>
      <c r="G81" s="74">
        <v>1498152</v>
      </c>
      <c r="H81" s="74">
        <v>1498152</v>
      </c>
      <c r="I81" s="74">
        <v>1202256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74">
        <v>0</v>
      </c>
      <c r="Q81" s="74">
        <v>0</v>
      </c>
      <c r="R81" s="72">
        <v>1498152</v>
      </c>
      <c r="S81" s="31"/>
    </row>
    <row r="82" spans="1:19" s="2" customFormat="1" ht="18" customHeight="1">
      <c r="A82" s="31"/>
      <c r="B82" s="70" t="s">
        <v>3</v>
      </c>
      <c r="C82" s="70" t="s">
        <v>3</v>
      </c>
      <c r="D82" s="70" t="s">
        <v>3</v>
      </c>
      <c r="E82" s="73" t="s">
        <v>223</v>
      </c>
      <c r="F82" s="73"/>
      <c r="G82" s="74">
        <v>6331</v>
      </c>
      <c r="H82" s="74">
        <v>6331</v>
      </c>
      <c r="I82" s="74">
        <v>5189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  <c r="R82" s="72">
        <v>6331</v>
      </c>
      <c r="S82" s="31"/>
    </row>
    <row r="83" spans="1:19" s="2" customFormat="1" ht="18" customHeight="1">
      <c r="A83" s="31"/>
      <c r="B83" s="42" t="s">
        <v>306</v>
      </c>
      <c r="C83" s="42" t="s">
        <v>307</v>
      </c>
      <c r="D83" s="42" t="s">
        <v>304</v>
      </c>
      <c r="E83" s="73" t="s">
        <v>308</v>
      </c>
      <c r="F83" s="73"/>
      <c r="G83" s="74">
        <v>1600000</v>
      </c>
      <c r="H83" s="74">
        <v>1600000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R83" s="72">
        <v>1600000</v>
      </c>
      <c r="S83" s="31"/>
    </row>
    <row r="84" spans="1:19" s="2" customFormat="1" ht="18" customHeight="1">
      <c r="A84" s="31"/>
      <c r="B84" s="70" t="s">
        <v>3</v>
      </c>
      <c r="C84" s="70" t="s">
        <v>3</v>
      </c>
      <c r="D84" s="70" t="s">
        <v>3</v>
      </c>
      <c r="E84" s="73" t="s">
        <v>222</v>
      </c>
      <c r="F84" s="73"/>
      <c r="G84" s="74">
        <v>250000</v>
      </c>
      <c r="H84" s="74">
        <v>250000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4">
        <v>0</v>
      </c>
      <c r="Q84" s="74">
        <v>0</v>
      </c>
      <c r="R84" s="72">
        <v>250000</v>
      </c>
      <c r="S84" s="31"/>
    </row>
    <row r="85" spans="1:19" s="2" customFormat="1" ht="18" customHeight="1">
      <c r="A85" s="31"/>
      <c r="B85" s="70" t="s">
        <v>3</v>
      </c>
      <c r="C85" s="70" t="s">
        <v>3</v>
      </c>
      <c r="D85" s="70" t="s">
        <v>3</v>
      </c>
      <c r="E85" s="73" t="s">
        <v>223</v>
      </c>
      <c r="F85" s="73"/>
      <c r="G85" s="74">
        <v>1350000</v>
      </c>
      <c r="H85" s="74">
        <v>1350000</v>
      </c>
      <c r="I85" s="74">
        <v>0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  <c r="P85" s="74">
        <v>0</v>
      </c>
      <c r="Q85" s="74">
        <v>0</v>
      </c>
      <c r="R85" s="72">
        <v>1350000</v>
      </c>
      <c r="S85" s="31"/>
    </row>
    <row r="86" spans="1:19" s="2" customFormat="1" ht="13.5" customHeight="1">
      <c r="A86" s="31"/>
      <c r="B86" s="70" t="s">
        <v>3</v>
      </c>
      <c r="C86" s="70" t="s">
        <v>309</v>
      </c>
      <c r="D86" s="70" t="s">
        <v>3</v>
      </c>
      <c r="E86" s="71" t="s">
        <v>310</v>
      </c>
      <c r="F86" s="71"/>
      <c r="G86" s="72">
        <v>4929808</v>
      </c>
      <c r="H86" s="72">
        <v>4929808</v>
      </c>
      <c r="I86" s="72">
        <v>2494848</v>
      </c>
      <c r="J86" s="72">
        <v>1388135</v>
      </c>
      <c r="K86" s="72">
        <v>0</v>
      </c>
      <c r="L86" s="72">
        <v>10704371</v>
      </c>
      <c r="M86" s="72">
        <v>10704371</v>
      </c>
      <c r="N86" s="72">
        <v>0</v>
      </c>
      <c r="O86" s="72">
        <v>0</v>
      </c>
      <c r="P86" s="72">
        <v>0</v>
      </c>
      <c r="Q86" s="72">
        <v>10704371</v>
      </c>
      <c r="R86" s="72">
        <v>15634179</v>
      </c>
      <c r="S86" s="31"/>
    </row>
    <row r="87" spans="1:19" s="2" customFormat="1" ht="13.5" customHeight="1">
      <c r="A87" s="31"/>
      <c r="B87" s="42" t="s">
        <v>311</v>
      </c>
      <c r="C87" s="42" t="s">
        <v>312</v>
      </c>
      <c r="D87" s="42" t="s">
        <v>313</v>
      </c>
      <c r="E87" s="73" t="s">
        <v>314</v>
      </c>
      <c r="F87" s="73"/>
      <c r="G87" s="74">
        <v>809147</v>
      </c>
      <c r="H87" s="74">
        <v>809147</v>
      </c>
      <c r="I87" s="74">
        <v>646403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2">
        <v>809147</v>
      </c>
      <c r="S87" s="31"/>
    </row>
    <row r="88" spans="1:19" s="2" customFormat="1" ht="18" customHeight="1">
      <c r="A88" s="31"/>
      <c r="B88" s="70" t="s">
        <v>3</v>
      </c>
      <c r="C88" s="70" t="s">
        <v>3</v>
      </c>
      <c r="D88" s="70" t="s">
        <v>3</v>
      </c>
      <c r="E88" s="73" t="s">
        <v>222</v>
      </c>
      <c r="F88" s="73"/>
      <c r="G88" s="74">
        <v>800847</v>
      </c>
      <c r="H88" s="74">
        <v>800847</v>
      </c>
      <c r="I88" s="74">
        <v>646403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  <c r="R88" s="72">
        <v>800847</v>
      </c>
      <c r="S88" s="31"/>
    </row>
    <row r="89" spans="1:19" s="2" customFormat="1" ht="18" customHeight="1">
      <c r="A89" s="31"/>
      <c r="B89" s="70" t="s">
        <v>3</v>
      </c>
      <c r="C89" s="70" t="s">
        <v>3</v>
      </c>
      <c r="D89" s="70" t="s">
        <v>3</v>
      </c>
      <c r="E89" s="73" t="s">
        <v>223</v>
      </c>
      <c r="F89" s="73"/>
      <c r="G89" s="74">
        <v>8300</v>
      </c>
      <c r="H89" s="74">
        <v>8300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2">
        <v>8300</v>
      </c>
      <c r="S89" s="31"/>
    </row>
    <row r="90" spans="1:19" s="2" customFormat="1" ht="25.5" customHeight="1">
      <c r="A90" s="31"/>
      <c r="B90" s="42" t="s">
        <v>315</v>
      </c>
      <c r="C90" s="42" t="s">
        <v>316</v>
      </c>
      <c r="D90" s="42" t="s">
        <v>317</v>
      </c>
      <c r="E90" s="73" t="s">
        <v>318</v>
      </c>
      <c r="F90" s="73"/>
      <c r="G90" s="74">
        <v>4120661</v>
      </c>
      <c r="H90" s="74">
        <v>4120661</v>
      </c>
      <c r="I90" s="74">
        <v>1848445</v>
      </c>
      <c r="J90" s="74">
        <v>1388135</v>
      </c>
      <c r="K90" s="74">
        <v>0</v>
      </c>
      <c r="L90" s="74">
        <v>10704371</v>
      </c>
      <c r="M90" s="74">
        <v>10704371</v>
      </c>
      <c r="N90" s="74">
        <v>0</v>
      </c>
      <c r="O90" s="74">
        <v>0</v>
      </c>
      <c r="P90" s="74">
        <v>0</v>
      </c>
      <c r="Q90" s="74">
        <v>10704371</v>
      </c>
      <c r="R90" s="72">
        <v>14825032</v>
      </c>
      <c r="S90" s="31"/>
    </row>
    <row r="91" spans="1:19" s="2" customFormat="1" ht="18" customHeight="1">
      <c r="A91" s="31"/>
      <c r="B91" s="70" t="s">
        <v>3</v>
      </c>
      <c r="C91" s="70" t="s">
        <v>3</v>
      </c>
      <c r="D91" s="70" t="s">
        <v>3</v>
      </c>
      <c r="E91" s="73" t="s">
        <v>222</v>
      </c>
      <c r="F91" s="73"/>
      <c r="G91" s="74">
        <v>3237413</v>
      </c>
      <c r="H91" s="74">
        <v>3237413</v>
      </c>
      <c r="I91" s="74">
        <v>1848445</v>
      </c>
      <c r="J91" s="74">
        <v>902135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2">
        <v>3237413</v>
      </c>
      <c r="S91" s="31"/>
    </row>
    <row r="92" spans="1:19" s="2" customFormat="1" ht="18" customHeight="1">
      <c r="A92" s="31"/>
      <c r="B92" s="70" t="s">
        <v>3</v>
      </c>
      <c r="C92" s="70" t="s">
        <v>3</v>
      </c>
      <c r="D92" s="70" t="s">
        <v>3</v>
      </c>
      <c r="E92" s="73" t="s">
        <v>223</v>
      </c>
      <c r="F92" s="73"/>
      <c r="G92" s="74">
        <v>873248</v>
      </c>
      <c r="H92" s="74">
        <v>873248</v>
      </c>
      <c r="I92" s="74">
        <v>0</v>
      </c>
      <c r="J92" s="74">
        <v>486000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72">
        <v>873248</v>
      </c>
      <c r="S92" s="31"/>
    </row>
    <row r="93" spans="1:19" s="2" customFormat="1" ht="25.5" customHeight="1">
      <c r="A93" s="31"/>
      <c r="B93" s="70" t="s">
        <v>3</v>
      </c>
      <c r="C93" s="70" t="s">
        <v>3</v>
      </c>
      <c r="D93" s="70" t="s">
        <v>3</v>
      </c>
      <c r="E93" s="73" t="s">
        <v>224</v>
      </c>
      <c r="F93" s="73"/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74">
        <v>10704371</v>
      </c>
      <c r="M93" s="74">
        <v>10704371</v>
      </c>
      <c r="N93" s="74">
        <v>0</v>
      </c>
      <c r="O93" s="74">
        <v>0</v>
      </c>
      <c r="P93" s="74">
        <v>0</v>
      </c>
      <c r="Q93" s="74">
        <v>10704371</v>
      </c>
      <c r="R93" s="72">
        <v>10704371</v>
      </c>
      <c r="S93" s="31"/>
    </row>
    <row r="94" spans="1:19" s="2" customFormat="1" ht="18" customHeight="1">
      <c r="A94" s="31"/>
      <c r="B94" s="70" t="s">
        <v>3</v>
      </c>
      <c r="C94" s="70" t="s">
        <v>3</v>
      </c>
      <c r="D94" s="70" t="s">
        <v>3</v>
      </c>
      <c r="E94" s="73" t="s">
        <v>235</v>
      </c>
      <c r="F94" s="73"/>
      <c r="G94" s="74">
        <v>10000</v>
      </c>
      <c r="H94" s="74">
        <v>10000</v>
      </c>
      <c r="I94" s="74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72">
        <v>10000</v>
      </c>
      <c r="S94" s="31"/>
    </row>
    <row r="95" spans="1:19" s="2" customFormat="1" ht="13.5" customHeight="1">
      <c r="A95" s="31"/>
      <c r="B95" s="70" t="s">
        <v>3</v>
      </c>
      <c r="C95" s="70" t="s">
        <v>319</v>
      </c>
      <c r="D95" s="70" t="s">
        <v>3</v>
      </c>
      <c r="E95" s="71" t="s">
        <v>320</v>
      </c>
      <c r="F95" s="71"/>
      <c r="G95" s="72">
        <v>10000</v>
      </c>
      <c r="H95" s="72">
        <v>10000</v>
      </c>
      <c r="I95" s="72">
        <v>0</v>
      </c>
      <c r="J95" s="72">
        <v>0</v>
      </c>
      <c r="K95" s="72">
        <v>0</v>
      </c>
      <c r="L95" s="72">
        <v>0</v>
      </c>
      <c r="M95" s="72">
        <v>0</v>
      </c>
      <c r="N95" s="72">
        <v>0</v>
      </c>
      <c r="O95" s="72">
        <v>0</v>
      </c>
      <c r="P95" s="72">
        <v>0</v>
      </c>
      <c r="Q95" s="72">
        <v>0</v>
      </c>
      <c r="R95" s="72">
        <v>10000</v>
      </c>
      <c r="S95" s="31"/>
    </row>
    <row r="96" spans="1:19" s="2" customFormat="1" ht="33.75" customHeight="1">
      <c r="A96" s="31"/>
      <c r="B96" s="42" t="s">
        <v>321</v>
      </c>
      <c r="C96" s="42" t="s">
        <v>322</v>
      </c>
      <c r="D96" s="42" t="s">
        <v>323</v>
      </c>
      <c r="E96" s="73" t="s">
        <v>324</v>
      </c>
      <c r="F96" s="73"/>
      <c r="G96" s="74">
        <v>10000</v>
      </c>
      <c r="H96" s="74">
        <v>10000</v>
      </c>
      <c r="I96" s="74">
        <v>0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4">
        <v>0</v>
      </c>
      <c r="Q96" s="74">
        <v>0</v>
      </c>
      <c r="R96" s="72">
        <v>10000</v>
      </c>
      <c r="S96" s="31"/>
    </row>
    <row r="97" spans="1:19" s="2" customFormat="1" ht="18" customHeight="1">
      <c r="A97" s="31"/>
      <c r="B97" s="70" t="s">
        <v>3</v>
      </c>
      <c r="C97" s="70" t="s">
        <v>3</v>
      </c>
      <c r="D97" s="70" t="s">
        <v>3</v>
      </c>
      <c r="E97" s="73" t="s">
        <v>223</v>
      </c>
      <c r="F97" s="73"/>
      <c r="G97" s="74">
        <v>10000</v>
      </c>
      <c r="H97" s="74">
        <v>10000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2">
        <v>10000</v>
      </c>
      <c r="S97" s="31"/>
    </row>
    <row r="98" spans="1:19" s="2" customFormat="1" ht="18" customHeight="1">
      <c r="A98" s="31"/>
      <c r="B98" s="70" t="s">
        <v>3</v>
      </c>
      <c r="C98" s="70" t="s">
        <v>325</v>
      </c>
      <c r="D98" s="70" t="s">
        <v>3</v>
      </c>
      <c r="E98" s="71" t="s">
        <v>326</v>
      </c>
      <c r="F98" s="71"/>
      <c r="G98" s="72">
        <v>3748667</v>
      </c>
      <c r="H98" s="72">
        <v>3748667</v>
      </c>
      <c r="I98" s="72">
        <v>835676</v>
      </c>
      <c r="J98" s="72">
        <v>1545076</v>
      </c>
      <c r="K98" s="72">
        <v>0</v>
      </c>
      <c r="L98" s="72">
        <v>991000</v>
      </c>
      <c r="M98" s="72">
        <v>991000</v>
      </c>
      <c r="N98" s="72">
        <v>0</v>
      </c>
      <c r="O98" s="72">
        <v>0</v>
      </c>
      <c r="P98" s="72">
        <v>0</v>
      </c>
      <c r="Q98" s="72">
        <v>991000</v>
      </c>
      <c r="R98" s="72">
        <v>4739667</v>
      </c>
      <c r="S98" s="31"/>
    </row>
    <row r="99" spans="1:19" s="2" customFormat="1" ht="13.5" customHeight="1">
      <c r="A99" s="31"/>
      <c r="B99" s="42" t="s">
        <v>327</v>
      </c>
      <c r="C99" s="42" t="s">
        <v>328</v>
      </c>
      <c r="D99" s="42" t="s">
        <v>329</v>
      </c>
      <c r="E99" s="73" t="s">
        <v>330</v>
      </c>
      <c r="F99" s="73"/>
      <c r="G99" s="74">
        <v>2350807</v>
      </c>
      <c r="H99" s="74">
        <v>2350807</v>
      </c>
      <c r="I99" s="74">
        <v>835676</v>
      </c>
      <c r="J99" s="74">
        <v>458632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0</v>
      </c>
      <c r="Q99" s="74">
        <v>0</v>
      </c>
      <c r="R99" s="72">
        <v>2350807</v>
      </c>
      <c r="S99" s="31"/>
    </row>
    <row r="100" spans="1:19" s="2" customFormat="1" ht="18" customHeight="1">
      <c r="A100" s="31"/>
      <c r="B100" s="70" t="s">
        <v>3</v>
      </c>
      <c r="C100" s="70" t="s">
        <v>3</v>
      </c>
      <c r="D100" s="70" t="s">
        <v>3</v>
      </c>
      <c r="E100" s="73" t="s">
        <v>222</v>
      </c>
      <c r="F100" s="73"/>
      <c r="G100" s="74">
        <v>1662157</v>
      </c>
      <c r="H100" s="74">
        <v>1662157</v>
      </c>
      <c r="I100" s="74">
        <v>835676</v>
      </c>
      <c r="J100" s="74">
        <v>458632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74">
        <v>0</v>
      </c>
      <c r="R100" s="72">
        <v>1662157</v>
      </c>
      <c r="S100" s="31"/>
    </row>
    <row r="101" spans="1:19" s="2" customFormat="1" ht="18" customHeight="1">
      <c r="A101" s="31"/>
      <c r="B101" s="70" t="s">
        <v>3</v>
      </c>
      <c r="C101" s="70" t="s">
        <v>3</v>
      </c>
      <c r="D101" s="70" t="s">
        <v>3</v>
      </c>
      <c r="E101" s="73" t="s">
        <v>223</v>
      </c>
      <c r="F101" s="73"/>
      <c r="G101" s="74">
        <v>547500</v>
      </c>
      <c r="H101" s="74">
        <v>547500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2">
        <v>547500</v>
      </c>
      <c r="S101" s="31"/>
    </row>
    <row r="102" spans="1:19" s="2" customFormat="1" ht="18" customHeight="1">
      <c r="A102" s="31"/>
      <c r="B102" s="70" t="s">
        <v>3</v>
      </c>
      <c r="C102" s="70" t="s">
        <v>3</v>
      </c>
      <c r="D102" s="70" t="s">
        <v>3</v>
      </c>
      <c r="E102" s="73" t="s">
        <v>235</v>
      </c>
      <c r="F102" s="73"/>
      <c r="G102" s="74">
        <v>141150</v>
      </c>
      <c r="H102" s="74">
        <v>141150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2">
        <v>141150</v>
      </c>
      <c r="S102" s="31"/>
    </row>
    <row r="103" spans="1:19" s="2" customFormat="1" ht="25.5" customHeight="1">
      <c r="A103" s="31"/>
      <c r="B103" s="42" t="s">
        <v>331</v>
      </c>
      <c r="C103" s="42" t="s">
        <v>332</v>
      </c>
      <c r="D103" s="42" t="s">
        <v>333</v>
      </c>
      <c r="E103" s="73" t="s">
        <v>334</v>
      </c>
      <c r="F103" s="73"/>
      <c r="G103" s="74">
        <v>1397860</v>
      </c>
      <c r="H103" s="74">
        <v>1397860</v>
      </c>
      <c r="I103" s="74">
        <v>0</v>
      </c>
      <c r="J103" s="74">
        <v>1086444</v>
      </c>
      <c r="K103" s="74">
        <v>0</v>
      </c>
      <c r="L103" s="74">
        <v>991000</v>
      </c>
      <c r="M103" s="74">
        <v>991000</v>
      </c>
      <c r="N103" s="74">
        <v>0</v>
      </c>
      <c r="O103" s="74">
        <v>0</v>
      </c>
      <c r="P103" s="74">
        <v>0</v>
      </c>
      <c r="Q103" s="74">
        <v>991000</v>
      </c>
      <c r="R103" s="72">
        <v>2388860</v>
      </c>
      <c r="S103" s="31"/>
    </row>
    <row r="104" spans="1:19" s="2" customFormat="1" ht="18" customHeight="1">
      <c r="A104" s="31"/>
      <c r="B104" s="70" t="s">
        <v>3</v>
      </c>
      <c r="C104" s="70" t="s">
        <v>3</v>
      </c>
      <c r="D104" s="70" t="s">
        <v>3</v>
      </c>
      <c r="E104" s="73" t="s">
        <v>222</v>
      </c>
      <c r="F104" s="73"/>
      <c r="G104" s="74">
        <v>1057101</v>
      </c>
      <c r="H104" s="74">
        <v>1057101</v>
      </c>
      <c r="I104" s="74">
        <v>0</v>
      </c>
      <c r="J104" s="74">
        <v>992781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2">
        <v>1057101</v>
      </c>
      <c r="S104" s="31"/>
    </row>
    <row r="105" spans="1:19" s="2" customFormat="1" ht="18" customHeight="1">
      <c r="A105" s="31"/>
      <c r="B105" s="70" t="s">
        <v>3</v>
      </c>
      <c r="C105" s="70" t="s">
        <v>3</v>
      </c>
      <c r="D105" s="70" t="s">
        <v>3</v>
      </c>
      <c r="E105" s="73" t="s">
        <v>223</v>
      </c>
      <c r="F105" s="73"/>
      <c r="G105" s="74">
        <v>122759</v>
      </c>
      <c r="H105" s="74">
        <v>122759</v>
      </c>
      <c r="I105" s="74">
        <v>0</v>
      </c>
      <c r="J105" s="74">
        <v>93663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>
        <v>0</v>
      </c>
      <c r="R105" s="72">
        <v>122759</v>
      </c>
      <c r="S105" s="31"/>
    </row>
    <row r="106" spans="1:19" s="2" customFormat="1" ht="25.5" customHeight="1">
      <c r="A106" s="31"/>
      <c r="B106" s="70" t="s">
        <v>3</v>
      </c>
      <c r="C106" s="70" t="s">
        <v>3</v>
      </c>
      <c r="D106" s="70" t="s">
        <v>3</v>
      </c>
      <c r="E106" s="73" t="s">
        <v>224</v>
      </c>
      <c r="F106" s="73"/>
      <c r="G106" s="74">
        <v>0</v>
      </c>
      <c r="H106" s="74">
        <v>0</v>
      </c>
      <c r="I106" s="74">
        <v>0</v>
      </c>
      <c r="J106" s="74">
        <v>0</v>
      </c>
      <c r="K106" s="74">
        <v>0</v>
      </c>
      <c r="L106" s="74">
        <v>991000</v>
      </c>
      <c r="M106" s="74">
        <v>991000</v>
      </c>
      <c r="N106" s="74">
        <v>0</v>
      </c>
      <c r="O106" s="74">
        <v>0</v>
      </c>
      <c r="P106" s="74">
        <v>0</v>
      </c>
      <c r="Q106" s="74">
        <v>991000</v>
      </c>
      <c r="R106" s="72">
        <v>991000</v>
      </c>
      <c r="S106" s="31"/>
    </row>
    <row r="107" spans="1:19" s="2" customFormat="1" ht="18" customHeight="1">
      <c r="A107" s="31"/>
      <c r="B107" s="70" t="s">
        <v>3</v>
      </c>
      <c r="C107" s="70" t="s">
        <v>3</v>
      </c>
      <c r="D107" s="70" t="s">
        <v>3</v>
      </c>
      <c r="E107" s="73" t="s">
        <v>235</v>
      </c>
      <c r="F107" s="73"/>
      <c r="G107" s="74">
        <v>218000</v>
      </c>
      <c r="H107" s="74">
        <v>218000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2">
        <v>218000</v>
      </c>
      <c r="S107" s="31"/>
    </row>
    <row r="108" spans="1:19" s="2" customFormat="1" ht="13.5" customHeight="1">
      <c r="A108" s="31"/>
      <c r="B108" s="70" t="s">
        <v>3</v>
      </c>
      <c r="C108" s="70" t="s">
        <v>335</v>
      </c>
      <c r="D108" s="70" t="s">
        <v>3</v>
      </c>
      <c r="E108" s="71" t="s">
        <v>336</v>
      </c>
      <c r="F108" s="71"/>
      <c r="G108" s="72">
        <v>5253104</v>
      </c>
      <c r="H108" s="72">
        <v>4527400</v>
      </c>
      <c r="I108" s="72">
        <v>0</v>
      </c>
      <c r="J108" s="72">
        <v>0</v>
      </c>
      <c r="K108" s="72">
        <v>725704</v>
      </c>
      <c r="L108" s="72">
        <v>14297623</v>
      </c>
      <c r="M108" s="72">
        <v>14292623</v>
      </c>
      <c r="N108" s="72">
        <v>5000</v>
      </c>
      <c r="O108" s="72">
        <v>0</v>
      </c>
      <c r="P108" s="72">
        <v>0</v>
      </c>
      <c r="Q108" s="72">
        <v>14292623</v>
      </c>
      <c r="R108" s="72">
        <v>19550727</v>
      </c>
      <c r="S108" s="31"/>
    </row>
    <row r="109" spans="1:19" s="2" customFormat="1" ht="13.5" customHeight="1">
      <c r="A109" s="31"/>
      <c r="B109" s="42" t="s">
        <v>337</v>
      </c>
      <c r="C109" s="42" t="s">
        <v>338</v>
      </c>
      <c r="D109" s="42" t="s">
        <v>339</v>
      </c>
      <c r="E109" s="73" t="s">
        <v>340</v>
      </c>
      <c r="F109" s="73"/>
      <c r="G109" s="74">
        <v>725704</v>
      </c>
      <c r="H109" s="74">
        <v>0</v>
      </c>
      <c r="I109" s="74">
        <v>0</v>
      </c>
      <c r="J109" s="74">
        <v>0</v>
      </c>
      <c r="K109" s="74">
        <v>725704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4">
        <v>0</v>
      </c>
      <c r="R109" s="72">
        <v>725704</v>
      </c>
      <c r="S109" s="31"/>
    </row>
    <row r="110" spans="1:19" s="2" customFormat="1" ht="18" customHeight="1">
      <c r="A110" s="31"/>
      <c r="B110" s="70" t="s">
        <v>3</v>
      </c>
      <c r="C110" s="70" t="s">
        <v>3</v>
      </c>
      <c r="D110" s="70" t="s">
        <v>3</v>
      </c>
      <c r="E110" s="73" t="s">
        <v>223</v>
      </c>
      <c r="F110" s="73"/>
      <c r="G110" s="74">
        <v>725704</v>
      </c>
      <c r="H110" s="74">
        <v>0</v>
      </c>
      <c r="I110" s="74">
        <v>0</v>
      </c>
      <c r="J110" s="74">
        <v>0</v>
      </c>
      <c r="K110" s="74">
        <v>725704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4">
        <v>0</v>
      </c>
      <c r="R110" s="72">
        <v>725704</v>
      </c>
      <c r="S110" s="31"/>
    </row>
    <row r="111" spans="1:19" s="2" customFormat="1" ht="13.5" customHeight="1">
      <c r="A111" s="31"/>
      <c r="B111" s="42" t="s">
        <v>341</v>
      </c>
      <c r="C111" s="42" t="s">
        <v>342</v>
      </c>
      <c r="D111" s="42" t="s">
        <v>343</v>
      </c>
      <c r="E111" s="73" t="s">
        <v>344</v>
      </c>
      <c r="F111" s="73"/>
      <c r="G111" s="74">
        <v>0</v>
      </c>
      <c r="H111" s="74">
        <v>0</v>
      </c>
      <c r="I111" s="74">
        <v>0</v>
      </c>
      <c r="J111" s="74">
        <v>0</v>
      </c>
      <c r="K111" s="74">
        <v>0</v>
      </c>
      <c r="L111" s="74">
        <v>13699063</v>
      </c>
      <c r="M111" s="74">
        <v>13699063</v>
      </c>
      <c r="N111" s="74">
        <v>0</v>
      </c>
      <c r="O111" s="74">
        <v>0</v>
      </c>
      <c r="P111" s="74">
        <v>0</v>
      </c>
      <c r="Q111" s="74">
        <v>13699063</v>
      </c>
      <c r="R111" s="72">
        <v>13699063</v>
      </c>
      <c r="S111" s="31"/>
    </row>
    <row r="112" spans="1:19" s="2" customFormat="1" ht="25.5" customHeight="1">
      <c r="A112" s="31"/>
      <c r="B112" s="42" t="s">
        <v>345</v>
      </c>
      <c r="C112" s="42" t="s">
        <v>346</v>
      </c>
      <c r="D112" s="42" t="s">
        <v>343</v>
      </c>
      <c r="E112" s="73" t="s">
        <v>347</v>
      </c>
      <c r="F112" s="73"/>
      <c r="G112" s="74">
        <v>0</v>
      </c>
      <c r="H112" s="74">
        <v>0</v>
      </c>
      <c r="I112" s="74">
        <v>0</v>
      </c>
      <c r="J112" s="74">
        <v>0</v>
      </c>
      <c r="K112" s="74">
        <v>0</v>
      </c>
      <c r="L112" s="74">
        <v>593560</v>
      </c>
      <c r="M112" s="74">
        <v>593560</v>
      </c>
      <c r="N112" s="74">
        <v>0</v>
      </c>
      <c r="O112" s="74">
        <v>0</v>
      </c>
      <c r="P112" s="74">
        <v>0</v>
      </c>
      <c r="Q112" s="74">
        <v>593560</v>
      </c>
      <c r="R112" s="72">
        <v>593560</v>
      </c>
      <c r="S112" s="31"/>
    </row>
    <row r="113" spans="1:19" s="2" customFormat="1" ht="25.5" customHeight="1">
      <c r="A113" s="31"/>
      <c r="B113" s="70" t="s">
        <v>3</v>
      </c>
      <c r="C113" s="70" t="s">
        <v>3</v>
      </c>
      <c r="D113" s="70" t="s">
        <v>3</v>
      </c>
      <c r="E113" s="73" t="s">
        <v>224</v>
      </c>
      <c r="F113" s="73"/>
      <c r="G113" s="74">
        <v>0</v>
      </c>
      <c r="H113" s="74">
        <v>0</v>
      </c>
      <c r="I113" s="74">
        <v>0</v>
      </c>
      <c r="J113" s="74">
        <v>0</v>
      </c>
      <c r="K113" s="74">
        <v>0</v>
      </c>
      <c r="L113" s="74">
        <v>593560</v>
      </c>
      <c r="M113" s="74">
        <v>593560</v>
      </c>
      <c r="N113" s="74">
        <v>0</v>
      </c>
      <c r="O113" s="74">
        <v>0</v>
      </c>
      <c r="P113" s="74">
        <v>0</v>
      </c>
      <c r="Q113" s="74">
        <v>593560</v>
      </c>
      <c r="R113" s="72">
        <v>593560</v>
      </c>
      <c r="S113" s="31"/>
    </row>
    <row r="114" spans="1:19" s="2" customFormat="1" ht="25.5" customHeight="1">
      <c r="A114" s="31"/>
      <c r="B114" s="42" t="s">
        <v>348</v>
      </c>
      <c r="C114" s="42" t="s">
        <v>349</v>
      </c>
      <c r="D114" s="42" t="s">
        <v>350</v>
      </c>
      <c r="E114" s="73" t="s">
        <v>351</v>
      </c>
      <c r="F114" s="73"/>
      <c r="G114" s="74">
        <v>4501000</v>
      </c>
      <c r="H114" s="74">
        <v>4501000</v>
      </c>
      <c r="I114" s="74">
        <v>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4">
        <v>0</v>
      </c>
      <c r="R114" s="72">
        <v>4501000</v>
      </c>
      <c r="S114" s="31"/>
    </row>
    <row r="115" spans="1:19" s="2" customFormat="1" ht="18" customHeight="1">
      <c r="A115" s="31"/>
      <c r="B115" s="70" t="s">
        <v>3</v>
      </c>
      <c r="C115" s="70" t="s">
        <v>3</v>
      </c>
      <c r="D115" s="70" t="s">
        <v>3</v>
      </c>
      <c r="E115" s="73" t="s">
        <v>223</v>
      </c>
      <c r="F115" s="73"/>
      <c r="G115" s="74">
        <v>4501000</v>
      </c>
      <c r="H115" s="74">
        <v>4501000</v>
      </c>
      <c r="I115" s="74">
        <v>0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4">
        <v>0</v>
      </c>
      <c r="R115" s="72">
        <v>4501000</v>
      </c>
      <c r="S115" s="31"/>
    </row>
    <row r="116" spans="1:19" s="2" customFormat="1" ht="18" customHeight="1">
      <c r="A116" s="31"/>
      <c r="B116" s="42" t="s">
        <v>352</v>
      </c>
      <c r="C116" s="42" t="s">
        <v>353</v>
      </c>
      <c r="D116" s="42" t="s">
        <v>354</v>
      </c>
      <c r="E116" s="73" t="s">
        <v>355</v>
      </c>
      <c r="F116" s="73"/>
      <c r="G116" s="74">
        <v>26400</v>
      </c>
      <c r="H116" s="74">
        <v>26400</v>
      </c>
      <c r="I116" s="74">
        <v>0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4">
        <v>0</v>
      </c>
      <c r="R116" s="72">
        <v>26400</v>
      </c>
      <c r="S116" s="31"/>
    </row>
    <row r="117" spans="1:19" s="2" customFormat="1" ht="18" customHeight="1">
      <c r="A117" s="31"/>
      <c r="B117" s="70" t="s">
        <v>3</v>
      </c>
      <c r="C117" s="70" t="s">
        <v>3</v>
      </c>
      <c r="D117" s="70" t="s">
        <v>3</v>
      </c>
      <c r="E117" s="73" t="s">
        <v>223</v>
      </c>
      <c r="F117" s="73"/>
      <c r="G117" s="74">
        <v>26400</v>
      </c>
      <c r="H117" s="74">
        <v>26400</v>
      </c>
      <c r="I117" s="74">
        <v>0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2">
        <v>26400</v>
      </c>
      <c r="S117" s="31"/>
    </row>
    <row r="118" spans="1:19" s="2" customFormat="1" ht="73.5" customHeight="1">
      <c r="A118" s="31"/>
      <c r="B118" s="42" t="s">
        <v>356</v>
      </c>
      <c r="C118" s="42" t="s">
        <v>357</v>
      </c>
      <c r="D118" s="42" t="s">
        <v>354</v>
      </c>
      <c r="E118" s="73" t="s">
        <v>358</v>
      </c>
      <c r="F118" s="73"/>
      <c r="G118" s="74">
        <v>0</v>
      </c>
      <c r="H118" s="74">
        <v>0</v>
      </c>
      <c r="I118" s="74">
        <v>0</v>
      </c>
      <c r="J118" s="74">
        <v>0</v>
      </c>
      <c r="K118" s="74">
        <v>0</v>
      </c>
      <c r="L118" s="74">
        <v>5000</v>
      </c>
      <c r="M118" s="74">
        <v>0</v>
      </c>
      <c r="N118" s="74">
        <v>5000</v>
      </c>
      <c r="O118" s="74">
        <v>0</v>
      </c>
      <c r="P118" s="74">
        <v>0</v>
      </c>
      <c r="Q118" s="74">
        <v>0</v>
      </c>
      <c r="R118" s="72">
        <v>5000</v>
      </c>
      <c r="S118" s="31"/>
    </row>
    <row r="119" spans="1:19" s="2" customFormat="1" ht="13.5" customHeight="1">
      <c r="A119" s="31"/>
      <c r="B119" s="70" t="s">
        <v>3</v>
      </c>
      <c r="C119" s="70" t="s">
        <v>359</v>
      </c>
      <c r="D119" s="70" t="s">
        <v>3</v>
      </c>
      <c r="E119" s="71" t="s">
        <v>360</v>
      </c>
      <c r="F119" s="71"/>
      <c r="G119" s="72">
        <v>2974241</v>
      </c>
      <c r="H119" s="72">
        <v>2974241</v>
      </c>
      <c r="I119" s="72">
        <v>1871416</v>
      </c>
      <c r="J119" s="72">
        <v>0</v>
      </c>
      <c r="K119" s="72">
        <v>0</v>
      </c>
      <c r="L119" s="72">
        <v>411000</v>
      </c>
      <c r="M119" s="72">
        <v>190000</v>
      </c>
      <c r="N119" s="72">
        <v>221000</v>
      </c>
      <c r="O119" s="72">
        <v>0</v>
      </c>
      <c r="P119" s="72">
        <v>0</v>
      </c>
      <c r="Q119" s="72">
        <v>190000</v>
      </c>
      <c r="R119" s="72">
        <v>3385241</v>
      </c>
      <c r="S119" s="31"/>
    </row>
    <row r="120" spans="1:19" s="2" customFormat="1" ht="18" customHeight="1">
      <c r="A120" s="31"/>
      <c r="B120" s="42" t="s">
        <v>361</v>
      </c>
      <c r="C120" s="42" t="s">
        <v>362</v>
      </c>
      <c r="D120" s="42" t="s">
        <v>363</v>
      </c>
      <c r="E120" s="73" t="s">
        <v>364</v>
      </c>
      <c r="F120" s="73"/>
      <c r="G120" s="74">
        <v>2974241</v>
      </c>
      <c r="H120" s="74">
        <v>2974241</v>
      </c>
      <c r="I120" s="74">
        <v>1871416</v>
      </c>
      <c r="J120" s="74">
        <v>0</v>
      </c>
      <c r="K120" s="74">
        <v>0</v>
      </c>
      <c r="L120" s="74">
        <v>190000</v>
      </c>
      <c r="M120" s="74">
        <v>190000</v>
      </c>
      <c r="N120" s="74">
        <v>0</v>
      </c>
      <c r="O120" s="74">
        <v>0</v>
      </c>
      <c r="P120" s="74">
        <v>0</v>
      </c>
      <c r="Q120" s="74">
        <v>190000</v>
      </c>
      <c r="R120" s="72">
        <v>3164241</v>
      </c>
      <c r="S120" s="31"/>
    </row>
    <row r="121" spans="1:19" s="2" customFormat="1" ht="18" customHeight="1">
      <c r="A121" s="31"/>
      <c r="B121" s="70" t="s">
        <v>3</v>
      </c>
      <c r="C121" s="70" t="s">
        <v>3</v>
      </c>
      <c r="D121" s="70" t="s">
        <v>3</v>
      </c>
      <c r="E121" s="73" t="s">
        <v>222</v>
      </c>
      <c r="F121" s="73"/>
      <c r="G121" s="74">
        <v>1590971</v>
      </c>
      <c r="H121" s="74">
        <v>1590971</v>
      </c>
      <c r="I121" s="74">
        <v>1040703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74">
        <v>0</v>
      </c>
      <c r="Q121" s="74">
        <v>0</v>
      </c>
      <c r="R121" s="72">
        <v>1590971</v>
      </c>
      <c r="S121" s="31"/>
    </row>
    <row r="122" spans="1:19" s="2" customFormat="1" ht="18" customHeight="1">
      <c r="A122" s="31"/>
      <c r="B122" s="70" t="s">
        <v>3</v>
      </c>
      <c r="C122" s="70" t="s">
        <v>3</v>
      </c>
      <c r="D122" s="70" t="s">
        <v>3</v>
      </c>
      <c r="E122" s="73" t="s">
        <v>223</v>
      </c>
      <c r="F122" s="73"/>
      <c r="G122" s="74">
        <v>269800</v>
      </c>
      <c r="H122" s="74">
        <v>269800</v>
      </c>
      <c r="I122" s="74">
        <v>0</v>
      </c>
      <c r="J122" s="74">
        <v>0</v>
      </c>
      <c r="K122" s="74">
        <v>0</v>
      </c>
      <c r="L122" s="74">
        <v>0</v>
      </c>
      <c r="M122" s="74">
        <v>0</v>
      </c>
      <c r="N122" s="74">
        <v>0</v>
      </c>
      <c r="O122" s="74">
        <v>0</v>
      </c>
      <c r="P122" s="74">
        <v>0</v>
      </c>
      <c r="Q122" s="74">
        <v>0</v>
      </c>
      <c r="R122" s="72">
        <v>269800</v>
      </c>
      <c r="S122" s="31"/>
    </row>
    <row r="123" spans="1:19" s="2" customFormat="1" ht="25.5" customHeight="1">
      <c r="A123" s="31"/>
      <c r="B123" s="70" t="s">
        <v>3</v>
      </c>
      <c r="C123" s="70" t="s">
        <v>3</v>
      </c>
      <c r="D123" s="70" t="s">
        <v>3</v>
      </c>
      <c r="E123" s="73" t="s">
        <v>365</v>
      </c>
      <c r="F123" s="73"/>
      <c r="G123" s="74">
        <v>1113470</v>
      </c>
      <c r="H123" s="74">
        <v>1113470</v>
      </c>
      <c r="I123" s="74">
        <v>830713</v>
      </c>
      <c r="J123" s="74">
        <v>0</v>
      </c>
      <c r="K123" s="74">
        <v>0</v>
      </c>
      <c r="L123" s="74">
        <v>0</v>
      </c>
      <c r="M123" s="74">
        <v>0</v>
      </c>
      <c r="N123" s="74">
        <v>0</v>
      </c>
      <c r="O123" s="74">
        <v>0</v>
      </c>
      <c r="P123" s="74">
        <v>0</v>
      </c>
      <c r="Q123" s="74">
        <v>0</v>
      </c>
      <c r="R123" s="72">
        <v>1113470</v>
      </c>
      <c r="S123" s="31"/>
    </row>
    <row r="124" spans="1:19" s="2" customFormat="1" ht="25.5" customHeight="1">
      <c r="A124" s="31"/>
      <c r="B124" s="70" t="s">
        <v>3</v>
      </c>
      <c r="C124" s="70" t="s">
        <v>3</v>
      </c>
      <c r="D124" s="70" t="s">
        <v>3</v>
      </c>
      <c r="E124" s="73" t="s">
        <v>224</v>
      </c>
      <c r="F124" s="73"/>
      <c r="G124" s="74">
        <v>0</v>
      </c>
      <c r="H124" s="74">
        <v>0</v>
      </c>
      <c r="I124" s="74">
        <v>0</v>
      </c>
      <c r="J124" s="74">
        <v>0</v>
      </c>
      <c r="K124" s="74">
        <v>0</v>
      </c>
      <c r="L124" s="74">
        <v>190000</v>
      </c>
      <c r="M124" s="74">
        <v>190000</v>
      </c>
      <c r="N124" s="74">
        <v>0</v>
      </c>
      <c r="O124" s="74">
        <v>0</v>
      </c>
      <c r="P124" s="74">
        <v>0</v>
      </c>
      <c r="Q124" s="74">
        <v>190000</v>
      </c>
      <c r="R124" s="72">
        <v>190000</v>
      </c>
      <c r="S124" s="31"/>
    </row>
    <row r="125" spans="1:19" s="2" customFormat="1" ht="13.5" customHeight="1">
      <c r="A125" s="31"/>
      <c r="B125" s="42" t="s">
        <v>366</v>
      </c>
      <c r="C125" s="42" t="s">
        <v>367</v>
      </c>
      <c r="D125" s="42" t="s">
        <v>368</v>
      </c>
      <c r="E125" s="73" t="s">
        <v>369</v>
      </c>
      <c r="F125" s="73"/>
      <c r="G125" s="74">
        <v>0</v>
      </c>
      <c r="H125" s="74">
        <v>0</v>
      </c>
      <c r="I125" s="74">
        <v>0</v>
      </c>
      <c r="J125" s="74">
        <v>0</v>
      </c>
      <c r="K125" s="74">
        <v>0</v>
      </c>
      <c r="L125" s="74">
        <v>221000</v>
      </c>
      <c r="M125" s="74">
        <v>0</v>
      </c>
      <c r="N125" s="74">
        <v>221000</v>
      </c>
      <c r="O125" s="74">
        <v>0</v>
      </c>
      <c r="P125" s="74">
        <v>0</v>
      </c>
      <c r="Q125" s="74">
        <v>0</v>
      </c>
      <c r="R125" s="72">
        <v>221000</v>
      </c>
      <c r="S125" s="31"/>
    </row>
    <row r="126" spans="1:19" s="2" customFormat="1" ht="25.5" customHeight="1">
      <c r="A126" s="31"/>
      <c r="B126" s="70" t="s">
        <v>3</v>
      </c>
      <c r="C126" s="70" t="s">
        <v>3</v>
      </c>
      <c r="D126" s="70" t="s">
        <v>3</v>
      </c>
      <c r="E126" s="73" t="s">
        <v>370</v>
      </c>
      <c r="F126" s="73"/>
      <c r="G126" s="74">
        <v>0</v>
      </c>
      <c r="H126" s="74">
        <v>0</v>
      </c>
      <c r="I126" s="74">
        <v>0</v>
      </c>
      <c r="J126" s="74">
        <v>0</v>
      </c>
      <c r="K126" s="74">
        <v>0</v>
      </c>
      <c r="L126" s="74">
        <v>16000</v>
      </c>
      <c r="M126" s="74">
        <v>0</v>
      </c>
      <c r="N126" s="74">
        <v>16000</v>
      </c>
      <c r="O126" s="74">
        <v>0</v>
      </c>
      <c r="P126" s="74">
        <v>0</v>
      </c>
      <c r="Q126" s="74">
        <v>0</v>
      </c>
      <c r="R126" s="72">
        <v>16000</v>
      </c>
      <c r="S126" s="31"/>
    </row>
    <row r="127" spans="1:19" s="2" customFormat="1" ht="13.5" customHeight="1">
      <c r="A127" s="31"/>
      <c r="B127" s="70" t="s">
        <v>3</v>
      </c>
      <c r="C127" s="70" t="s">
        <v>371</v>
      </c>
      <c r="D127" s="70" t="s">
        <v>3</v>
      </c>
      <c r="E127" s="71" t="s">
        <v>372</v>
      </c>
      <c r="F127" s="71"/>
      <c r="G127" s="72">
        <v>21760082</v>
      </c>
      <c r="H127" s="72">
        <v>21760082</v>
      </c>
      <c r="I127" s="72">
        <v>0</v>
      </c>
      <c r="J127" s="72">
        <v>0</v>
      </c>
      <c r="K127" s="72">
        <v>0</v>
      </c>
      <c r="L127" s="72">
        <v>3438800</v>
      </c>
      <c r="M127" s="72">
        <v>3438800</v>
      </c>
      <c r="N127" s="72">
        <v>0</v>
      </c>
      <c r="O127" s="72">
        <v>0</v>
      </c>
      <c r="P127" s="72">
        <v>0</v>
      </c>
      <c r="Q127" s="72">
        <v>3438800</v>
      </c>
      <c r="R127" s="72">
        <v>25198882</v>
      </c>
      <c r="S127" s="31"/>
    </row>
    <row r="128" spans="1:19" s="2" customFormat="1" ht="49.5" customHeight="1">
      <c r="A128" s="31"/>
      <c r="B128" s="42" t="s">
        <v>373</v>
      </c>
      <c r="C128" s="42" t="s">
        <v>374</v>
      </c>
      <c r="D128" s="42" t="s">
        <v>226</v>
      </c>
      <c r="E128" s="73" t="s">
        <v>375</v>
      </c>
      <c r="F128" s="73"/>
      <c r="G128" s="74">
        <v>10499000</v>
      </c>
      <c r="H128" s="74">
        <v>10499000</v>
      </c>
      <c r="I128" s="74">
        <v>0</v>
      </c>
      <c r="J128" s="74">
        <v>0</v>
      </c>
      <c r="K128" s="74">
        <v>0</v>
      </c>
      <c r="L128" s="74">
        <v>0</v>
      </c>
      <c r="M128" s="74">
        <v>0</v>
      </c>
      <c r="N128" s="74">
        <v>0</v>
      </c>
      <c r="O128" s="74">
        <v>0</v>
      </c>
      <c r="P128" s="74">
        <v>0</v>
      </c>
      <c r="Q128" s="74">
        <v>0</v>
      </c>
      <c r="R128" s="72">
        <v>10499000</v>
      </c>
      <c r="S128" s="31"/>
    </row>
    <row r="129" spans="1:19" s="2" customFormat="1" ht="18" customHeight="1">
      <c r="A129" s="31"/>
      <c r="B129" s="70" t="s">
        <v>3</v>
      </c>
      <c r="C129" s="70" t="s">
        <v>3</v>
      </c>
      <c r="D129" s="70" t="s">
        <v>3</v>
      </c>
      <c r="E129" s="73" t="s">
        <v>223</v>
      </c>
      <c r="F129" s="73"/>
      <c r="G129" s="74">
        <v>10499000</v>
      </c>
      <c r="H129" s="74">
        <v>10499000</v>
      </c>
      <c r="I129" s="74">
        <v>0</v>
      </c>
      <c r="J129" s="74">
        <v>0</v>
      </c>
      <c r="K129" s="74">
        <v>0</v>
      </c>
      <c r="L129" s="74">
        <v>0</v>
      </c>
      <c r="M129" s="74">
        <v>0</v>
      </c>
      <c r="N129" s="74">
        <v>0</v>
      </c>
      <c r="O129" s="74">
        <v>0</v>
      </c>
      <c r="P129" s="74">
        <v>0</v>
      </c>
      <c r="Q129" s="74">
        <v>0</v>
      </c>
      <c r="R129" s="72">
        <v>10499000</v>
      </c>
      <c r="S129" s="31"/>
    </row>
    <row r="130" spans="1:19" s="2" customFormat="1" ht="13.5" customHeight="1">
      <c r="A130" s="31"/>
      <c r="B130" s="42" t="s">
        <v>376</v>
      </c>
      <c r="C130" s="42" t="s">
        <v>377</v>
      </c>
      <c r="D130" s="42" t="s">
        <v>226</v>
      </c>
      <c r="E130" s="73" t="s">
        <v>145</v>
      </c>
      <c r="F130" s="73"/>
      <c r="G130" s="74">
        <v>4005382</v>
      </c>
      <c r="H130" s="74">
        <v>4005382</v>
      </c>
      <c r="I130" s="74">
        <v>0</v>
      </c>
      <c r="J130" s="74">
        <v>0</v>
      </c>
      <c r="K130" s="74">
        <v>0</v>
      </c>
      <c r="L130" s="74">
        <v>300000</v>
      </c>
      <c r="M130" s="74">
        <v>300000</v>
      </c>
      <c r="N130" s="74">
        <v>0</v>
      </c>
      <c r="O130" s="74">
        <v>0</v>
      </c>
      <c r="P130" s="74">
        <v>0</v>
      </c>
      <c r="Q130" s="74">
        <v>300000</v>
      </c>
      <c r="R130" s="72">
        <v>4305382</v>
      </c>
      <c r="S130" s="31"/>
    </row>
    <row r="131" spans="1:19" s="2" customFormat="1" ht="18" customHeight="1">
      <c r="A131" s="31"/>
      <c r="B131" s="70" t="s">
        <v>3</v>
      </c>
      <c r="C131" s="70" t="s">
        <v>3</v>
      </c>
      <c r="D131" s="70" t="s">
        <v>3</v>
      </c>
      <c r="E131" s="73" t="s">
        <v>222</v>
      </c>
      <c r="F131" s="73"/>
      <c r="G131" s="74">
        <v>2183170</v>
      </c>
      <c r="H131" s="74">
        <v>2183170</v>
      </c>
      <c r="I131" s="74">
        <v>0</v>
      </c>
      <c r="J131" s="74">
        <v>0</v>
      </c>
      <c r="K131" s="74">
        <v>0</v>
      </c>
      <c r="L131" s="74">
        <v>0</v>
      </c>
      <c r="M131" s="74">
        <v>0</v>
      </c>
      <c r="N131" s="74">
        <v>0</v>
      </c>
      <c r="O131" s="74">
        <v>0</v>
      </c>
      <c r="P131" s="74">
        <v>0</v>
      </c>
      <c r="Q131" s="74">
        <v>0</v>
      </c>
      <c r="R131" s="72">
        <v>2183170</v>
      </c>
      <c r="S131" s="31"/>
    </row>
    <row r="132" spans="1:19" s="2" customFormat="1" ht="18" customHeight="1">
      <c r="A132" s="31"/>
      <c r="B132" s="70" t="s">
        <v>3</v>
      </c>
      <c r="C132" s="70" t="s">
        <v>3</v>
      </c>
      <c r="D132" s="70" t="s">
        <v>3</v>
      </c>
      <c r="E132" s="73" t="s">
        <v>223</v>
      </c>
      <c r="F132" s="73"/>
      <c r="G132" s="74">
        <v>1782912</v>
      </c>
      <c r="H132" s="74">
        <v>1782912</v>
      </c>
      <c r="I132" s="74">
        <v>0</v>
      </c>
      <c r="J132" s="74">
        <v>0</v>
      </c>
      <c r="K132" s="74">
        <v>0</v>
      </c>
      <c r="L132" s="74">
        <v>0</v>
      </c>
      <c r="M132" s="74">
        <v>0</v>
      </c>
      <c r="N132" s="74">
        <v>0</v>
      </c>
      <c r="O132" s="74">
        <v>0</v>
      </c>
      <c r="P132" s="74">
        <v>0</v>
      </c>
      <c r="Q132" s="74">
        <v>0</v>
      </c>
      <c r="R132" s="72">
        <v>1782912</v>
      </c>
      <c r="S132" s="31"/>
    </row>
    <row r="133" spans="1:19" s="2" customFormat="1" ht="18" customHeight="1">
      <c r="A133" s="31"/>
      <c r="B133" s="70" t="s">
        <v>3</v>
      </c>
      <c r="C133" s="70" t="s">
        <v>3</v>
      </c>
      <c r="D133" s="70" t="s">
        <v>3</v>
      </c>
      <c r="E133" s="73" t="s">
        <v>235</v>
      </c>
      <c r="F133" s="73"/>
      <c r="G133" s="74">
        <v>39300</v>
      </c>
      <c r="H133" s="74">
        <v>39300</v>
      </c>
      <c r="I133" s="74">
        <v>0</v>
      </c>
      <c r="J133" s="74">
        <v>0</v>
      </c>
      <c r="K133" s="74">
        <v>0</v>
      </c>
      <c r="L133" s="74">
        <v>0</v>
      </c>
      <c r="M133" s="74">
        <v>0</v>
      </c>
      <c r="N133" s="74">
        <v>0</v>
      </c>
      <c r="O133" s="74">
        <v>0</v>
      </c>
      <c r="P133" s="74">
        <v>0</v>
      </c>
      <c r="Q133" s="74">
        <v>0</v>
      </c>
      <c r="R133" s="72">
        <v>39300</v>
      </c>
      <c r="S133" s="31"/>
    </row>
    <row r="134" spans="1:19" s="2" customFormat="1" ht="33.75" customHeight="1">
      <c r="A134" s="31"/>
      <c r="B134" s="70" t="s">
        <v>3</v>
      </c>
      <c r="C134" s="70" t="s">
        <v>3</v>
      </c>
      <c r="D134" s="70" t="s">
        <v>3</v>
      </c>
      <c r="E134" s="73" t="s">
        <v>378</v>
      </c>
      <c r="F134" s="73"/>
      <c r="G134" s="74">
        <v>0</v>
      </c>
      <c r="H134" s="74">
        <v>0</v>
      </c>
      <c r="I134" s="74">
        <v>0</v>
      </c>
      <c r="J134" s="74">
        <v>0</v>
      </c>
      <c r="K134" s="74">
        <v>0</v>
      </c>
      <c r="L134" s="74">
        <v>300000</v>
      </c>
      <c r="M134" s="74">
        <v>300000</v>
      </c>
      <c r="N134" s="74">
        <v>0</v>
      </c>
      <c r="O134" s="74">
        <v>0</v>
      </c>
      <c r="P134" s="74">
        <v>0</v>
      </c>
      <c r="Q134" s="74">
        <v>300000</v>
      </c>
      <c r="R134" s="72">
        <v>300000</v>
      </c>
      <c r="S134" s="31"/>
    </row>
    <row r="135" spans="1:19" s="2" customFormat="1" ht="25.5" customHeight="1">
      <c r="A135" s="31"/>
      <c r="B135" s="42" t="s">
        <v>379</v>
      </c>
      <c r="C135" s="42" t="s">
        <v>380</v>
      </c>
      <c r="D135" s="42" t="s">
        <v>226</v>
      </c>
      <c r="E135" s="73" t="s">
        <v>381</v>
      </c>
      <c r="F135" s="73"/>
      <c r="G135" s="74">
        <v>7255700</v>
      </c>
      <c r="H135" s="74">
        <v>7255700</v>
      </c>
      <c r="I135" s="74">
        <v>0</v>
      </c>
      <c r="J135" s="74">
        <v>0</v>
      </c>
      <c r="K135" s="74">
        <v>0</v>
      </c>
      <c r="L135" s="74">
        <v>3138800</v>
      </c>
      <c r="M135" s="74">
        <v>3138800</v>
      </c>
      <c r="N135" s="74">
        <v>0</v>
      </c>
      <c r="O135" s="74">
        <v>0</v>
      </c>
      <c r="P135" s="74">
        <v>0</v>
      </c>
      <c r="Q135" s="74">
        <v>3138800</v>
      </c>
      <c r="R135" s="72">
        <v>10394500</v>
      </c>
      <c r="S135" s="31"/>
    </row>
    <row r="136" spans="1:19" s="2" customFormat="1" ht="18" customHeight="1">
      <c r="A136" s="31"/>
      <c r="B136" s="70" t="s">
        <v>3</v>
      </c>
      <c r="C136" s="70" t="s">
        <v>3</v>
      </c>
      <c r="D136" s="70" t="s">
        <v>3</v>
      </c>
      <c r="E136" s="73" t="s">
        <v>223</v>
      </c>
      <c r="F136" s="73"/>
      <c r="G136" s="74">
        <v>6996200</v>
      </c>
      <c r="H136" s="74">
        <v>6996200</v>
      </c>
      <c r="I136" s="74">
        <v>0</v>
      </c>
      <c r="J136" s="74">
        <v>0</v>
      </c>
      <c r="K136" s="74">
        <v>0</v>
      </c>
      <c r="L136" s="74">
        <v>0</v>
      </c>
      <c r="M136" s="74">
        <v>0</v>
      </c>
      <c r="N136" s="74">
        <v>0</v>
      </c>
      <c r="O136" s="74">
        <v>0</v>
      </c>
      <c r="P136" s="74">
        <v>0</v>
      </c>
      <c r="Q136" s="74">
        <v>0</v>
      </c>
      <c r="R136" s="72">
        <v>6996200</v>
      </c>
      <c r="S136" s="31"/>
    </row>
    <row r="137" spans="1:19" s="2" customFormat="1" ht="25.5" customHeight="1">
      <c r="A137" s="31"/>
      <c r="B137" s="70" t="s">
        <v>3</v>
      </c>
      <c r="C137" s="70" t="s">
        <v>3</v>
      </c>
      <c r="D137" s="70" t="s">
        <v>3</v>
      </c>
      <c r="E137" s="73" t="s">
        <v>224</v>
      </c>
      <c r="F137" s="73"/>
      <c r="G137" s="74">
        <v>0</v>
      </c>
      <c r="H137" s="74">
        <v>0</v>
      </c>
      <c r="I137" s="74">
        <v>0</v>
      </c>
      <c r="J137" s="74">
        <v>0</v>
      </c>
      <c r="K137" s="74">
        <v>0</v>
      </c>
      <c r="L137" s="74">
        <v>3138800</v>
      </c>
      <c r="M137" s="74">
        <v>3138800</v>
      </c>
      <c r="N137" s="74">
        <v>0</v>
      </c>
      <c r="O137" s="74">
        <v>0</v>
      </c>
      <c r="P137" s="74">
        <v>0</v>
      </c>
      <c r="Q137" s="74">
        <v>3138800</v>
      </c>
      <c r="R137" s="72">
        <v>3138800</v>
      </c>
      <c r="S137" s="31"/>
    </row>
    <row r="138" spans="1:19" s="2" customFormat="1" ht="18" customHeight="1">
      <c r="A138" s="31"/>
      <c r="B138" s="70" t="s">
        <v>3</v>
      </c>
      <c r="C138" s="70" t="s">
        <v>3</v>
      </c>
      <c r="D138" s="70" t="s">
        <v>3</v>
      </c>
      <c r="E138" s="73" t="s">
        <v>235</v>
      </c>
      <c r="F138" s="73"/>
      <c r="G138" s="74">
        <v>259500</v>
      </c>
      <c r="H138" s="74">
        <v>259500</v>
      </c>
      <c r="I138" s="74">
        <v>0</v>
      </c>
      <c r="J138" s="74">
        <v>0</v>
      </c>
      <c r="K138" s="74">
        <v>0</v>
      </c>
      <c r="L138" s="74">
        <v>0</v>
      </c>
      <c r="M138" s="74">
        <v>0</v>
      </c>
      <c r="N138" s="74">
        <v>0</v>
      </c>
      <c r="O138" s="74">
        <v>0</v>
      </c>
      <c r="P138" s="74">
        <v>0</v>
      </c>
      <c r="Q138" s="74">
        <v>0</v>
      </c>
      <c r="R138" s="72">
        <v>259500</v>
      </c>
      <c r="S138" s="31"/>
    </row>
    <row r="139" spans="1:19" s="2" customFormat="1" ht="18" customHeight="1">
      <c r="A139" s="31"/>
      <c r="B139" s="70" t="s">
        <v>382</v>
      </c>
      <c r="C139" s="70" t="s">
        <v>3</v>
      </c>
      <c r="D139" s="70" t="s">
        <v>3</v>
      </c>
      <c r="E139" s="71" t="s">
        <v>383</v>
      </c>
      <c r="F139" s="71"/>
      <c r="G139" s="72">
        <v>13309020</v>
      </c>
      <c r="H139" s="72">
        <v>13309020</v>
      </c>
      <c r="I139" s="72">
        <v>601950</v>
      </c>
      <c r="J139" s="72">
        <v>0</v>
      </c>
      <c r="K139" s="72">
        <v>0</v>
      </c>
      <c r="L139" s="72">
        <v>26000</v>
      </c>
      <c r="M139" s="72">
        <v>26000</v>
      </c>
      <c r="N139" s="72">
        <v>0</v>
      </c>
      <c r="O139" s="72">
        <v>0</v>
      </c>
      <c r="P139" s="72">
        <v>0</v>
      </c>
      <c r="Q139" s="72">
        <v>26000</v>
      </c>
      <c r="R139" s="72">
        <v>13335020</v>
      </c>
      <c r="S139" s="31"/>
    </row>
    <row r="140" spans="1:19" s="2" customFormat="1" ht="18" customHeight="1">
      <c r="A140" s="31"/>
      <c r="B140" s="70" t="s">
        <v>384</v>
      </c>
      <c r="C140" s="70" t="s">
        <v>3</v>
      </c>
      <c r="D140" s="70" t="s">
        <v>3</v>
      </c>
      <c r="E140" s="71" t="s">
        <v>383</v>
      </c>
      <c r="F140" s="71"/>
      <c r="G140" s="72">
        <v>13309020</v>
      </c>
      <c r="H140" s="72">
        <v>13309020</v>
      </c>
      <c r="I140" s="72">
        <v>601950</v>
      </c>
      <c r="J140" s="72">
        <v>0</v>
      </c>
      <c r="K140" s="72">
        <v>0</v>
      </c>
      <c r="L140" s="72">
        <v>26000</v>
      </c>
      <c r="M140" s="72">
        <v>26000</v>
      </c>
      <c r="N140" s="72">
        <v>0</v>
      </c>
      <c r="O140" s="72">
        <v>0</v>
      </c>
      <c r="P140" s="72">
        <v>0</v>
      </c>
      <c r="Q140" s="72">
        <v>26000</v>
      </c>
      <c r="R140" s="72">
        <v>13335020</v>
      </c>
      <c r="S140" s="31"/>
    </row>
    <row r="141" spans="1:19" s="2" customFormat="1" ht="13.5" customHeight="1">
      <c r="A141" s="31"/>
      <c r="B141" s="70" t="s">
        <v>3</v>
      </c>
      <c r="C141" s="70" t="s">
        <v>216</v>
      </c>
      <c r="D141" s="70" t="s">
        <v>3</v>
      </c>
      <c r="E141" s="71" t="s">
        <v>217</v>
      </c>
      <c r="F141" s="71"/>
      <c r="G141" s="72">
        <v>772220</v>
      </c>
      <c r="H141" s="72">
        <v>772220</v>
      </c>
      <c r="I141" s="72">
        <v>601950</v>
      </c>
      <c r="J141" s="72">
        <v>0</v>
      </c>
      <c r="K141" s="72">
        <v>0</v>
      </c>
      <c r="L141" s="72">
        <v>26000</v>
      </c>
      <c r="M141" s="72">
        <v>26000</v>
      </c>
      <c r="N141" s="72">
        <v>0</v>
      </c>
      <c r="O141" s="72">
        <v>0</v>
      </c>
      <c r="P141" s="72">
        <v>0</v>
      </c>
      <c r="Q141" s="72">
        <v>26000</v>
      </c>
      <c r="R141" s="72">
        <v>798220</v>
      </c>
      <c r="S141" s="31"/>
    </row>
    <row r="142" spans="1:19" s="2" customFormat="1" ht="25.5" customHeight="1">
      <c r="A142" s="31"/>
      <c r="B142" s="42" t="s">
        <v>385</v>
      </c>
      <c r="C142" s="42" t="s">
        <v>219</v>
      </c>
      <c r="D142" s="42" t="s">
        <v>220</v>
      </c>
      <c r="E142" s="73" t="s">
        <v>221</v>
      </c>
      <c r="F142" s="73"/>
      <c r="G142" s="74">
        <v>772220</v>
      </c>
      <c r="H142" s="74">
        <v>772220</v>
      </c>
      <c r="I142" s="74">
        <v>601950</v>
      </c>
      <c r="J142" s="74">
        <v>0</v>
      </c>
      <c r="K142" s="74">
        <v>0</v>
      </c>
      <c r="L142" s="74">
        <v>26000</v>
      </c>
      <c r="M142" s="74">
        <v>26000</v>
      </c>
      <c r="N142" s="74">
        <v>0</v>
      </c>
      <c r="O142" s="74">
        <v>0</v>
      </c>
      <c r="P142" s="74">
        <v>0</v>
      </c>
      <c r="Q142" s="74">
        <v>26000</v>
      </c>
      <c r="R142" s="72">
        <v>798220</v>
      </c>
      <c r="S142" s="31"/>
    </row>
    <row r="143" spans="1:19" s="2" customFormat="1" ht="18" customHeight="1">
      <c r="A143" s="31"/>
      <c r="B143" s="70" t="s">
        <v>3</v>
      </c>
      <c r="C143" s="70" t="s">
        <v>3</v>
      </c>
      <c r="D143" s="70" t="s">
        <v>3</v>
      </c>
      <c r="E143" s="73" t="s">
        <v>222</v>
      </c>
      <c r="F143" s="73"/>
      <c r="G143" s="74">
        <v>762220</v>
      </c>
      <c r="H143" s="74">
        <v>762220</v>
      </c>
      <c r="I143" s="74">
        <v>601950</v>
      </c>
      <c r="J143" s="74">
        <v>0</v>
      </c>
      <c r="K143" s="74">
        <v>0</v>
      </c>
      <c r="L143" s="74">
        <v>0</v>
      </c>
      <c r="M143" s="74">
        <v>0</v>
      </c>
      <c r="N143" s="74">
        <v>0</v>
      </c>
      <c r="O143" s="74">
        <v>0</v>
      </c>
      <c r="P143" s="74">
        <v>0</v>
      </c>
      <c r="Q143" s="74">
        <v>0</v>
      </c>
      <c r="R143" s="72">
        <v>762220</v>
      </c>
      <c r="S143" s="31"/>
    </row>
    <row r="144" spans="1:19" s="2" customFormat="1" ht="18" customHeight="1">
      <c r="A144" s="31"/>
      <c r="B144" s="70" t="s">
        <v>3</v>
      </c>
      <c r="C144" s="70" t="s">
        <v>3</v>
      </c>
      <c r="D144" s="70" t="s">
        <v>3</v>
      </c>
      <c r="E144" s="73" t="s">
        <v>223</v>
      </c>
      <c r="F144" s="73"/>
      <c r="G144" s="74">
        <v>10000</v>
      </c>
      <c r="H144" s="74">
        <v>10000</v>
      </c>
      <c r="I144" s="74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74">
        <v>0</v>
      </c>
      <c r="Q144" s="74">
        <v>0</v>
      </c>
      <c r="R144" s="72">
        <v>10000</v>
      </c>
      <c r="S144" s="31"/>
    </row>
    <row r="145" spans="1:19" s="2" customFormat="1" ht="25.5" customHeight="1">
      <c r="A145" s="31"/>
      <c r="B145" s="70" t="s">
        <v>3</v>
      </c>
      <c r="C145" s="70" t="s">
        <v>3</v>
      </c>
      <c r="D145" s="70" t="s">
        <v>3</v>
      </c>
      <c r="E145" s="73" t="s">
        <v>224</v>
      </c>
      <c r="F145" s="73"/>
      <c r="G145" s="74">
        <v>0</v>
      </c>
      <c r="H145" s="74">
        <v>0</v>
      </c>
      <c r="I145" s="74">
        <v>0</v>
      </c>
      <c r="J145" s="74">
        <v>0</v>
      </c>
      <c r="K145" s="74">
        <v>0</v>
      </c>
      <c r="L145" s="74">
        <v>26000</v>
      </c>
      <c r="M145" s="74">
        <v>26000</v>
      </c>
      <c r="N145" s="74">
        <v>0</v>
      </c>
      <c r="O145" s="74">
        <v>0</v>
      </c>
      <c r="P145" s="74">
        <v>0</v>
      </c>
      <c r="Q145" s="74">
        <v>26000</v>
      </c>
      <c r="R145" s="72">
        <v>26000</v>
      </c>
      <c r="S145" s="31"/>
    </row>
    <row r="146" spans="1:19" s="2" customFormat="1" ht="13.5" customHeight="1">
      <c r="A146" s="31"/>
      <c r="B146" s="70" t="s">
        <v>3</v>
      </c>
      <c r="C146" s="70" t="s">
        <v>371</v>
      </c>
      <c r="D146" s="70" t="s">
        <v>3</v>
      </c>
      <c r="E146" s="71" t="s">
        <v>372</v>
      </c>
      <c r="F146" s="71"/>
      <c r="G146" s="72">
        <v>12536800</v>
      </c>
      <c r="H146" s="72">
        <v>12536800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72">
        <v>0</v>
      </c>
      <c r="Q146" s="72">
        <v>0</v>
      </c>
      <c r="R146" s="72">
        <v>12536800</v>
      </c>
      <c r="S146" s="31"/>
    </row>
    <row r="147" spans="1:19" s="2" customFormat="1" ht="13.5" customHeight="1">
      <c r="A147" s="31"/>
      <c r="B147" s="42" t="s">
        <v>386</v>
      </c>
      <c r="C147" s="42" t="s">
        <v>387</v>
      </c>
      <c r="D147" s="42" t="s">
        <v>226</v>
      </c>
      <c r="E147" s="73" t="s">
        <v>388</v>
      </c>
      <c r="F147" s="73"/>
      <c r="G147" s="74">
        <v>12536800</v>
      </c>
      <c r="H147" s="74">
        <v>12536800</v>
      </c>
      <c r="I147" s="74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  <c r="P147" s="74">
        <v>0</v>
      </c>
      <c r="Q147" s="74">
        <v>0</v>
      </c>
      <c r="R147" s="72">
        <v>12536800</v>
      </c>
      <c r="S147" s="31"/>
    </row>
    <row r="148" spans="1:19" s="2" customFormat="1" ht="18" customHeight="1">
      <c r="A148" s="31"/>
      <c r="B148" s="70" t="s">
        <v>3</v>
      </c>
      <c r="C148" s="70" t="s">
        <v>3</v>
      </c>
      <c r="D148" s="70" t="s">
        <v>3</v>
      </c>
      <c r="E148" s="73" t="s">
        <v>222</v>
      </c>
      <c r="F148" s="73"/>
      <c r="G148" s="74">
        <v>12536800</v>
      </c>
      <c r="H148" s="74">
        <v>12536800</v>
      </c>
      <c r="I148" s="74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74">
        <v>0</v>
      </c>
      <c r="Q148" s="74">
        <v>0</v>
      </c>
      <c r="R148" s="72">
        <v>12536800</v>
      </c>
      <c r="S148" s="31"/>
    </row>
    <row r="149" spans="1:19" s="2" customFormat="1" ht="15.75" customHeight="1">
      <c r="A149" s="31"/>
      <c r="B149" s="70" t="s">
        <v>176</v>
      </c>
      <c r="C149" s="70" t="s">
        <v>176</v>
      </c>
      <c r="D149" s="70" t="s">
        <v>176</v>
      </c>
      <c r="E149" s="71" t="s">
        <v>389</v>
      </c>
      <c r="F149" s="71"/>
      <c r="G149" s="72">
        <v>113530664</v>
      </c>
      <c r="H149" s="72">
        <v>112804960</v>
      </c>
      <c r="I149" s="72">
        <v>44727265</v>
      </c>
      <c r="J149" s="72">
        <v>9571876</v>
      </c>
      <c r="K149" s="72">
        <v>725704</v>
      </c>
      <c r="L149" s="72">
        <v>61501204</v>
      </c>
      <c r="M149" s="72">
        <v>60968964</v>
      </c>
      <c r="N149" s="72">
        <v>532240</v>
      </c>
      <c r="O149" s="72">
        <v>0</v>
      </c>
      <c r="P149" s="72">
        <v>0</v>
      </c>
      <c r="Q149" s="72">
        <v>60968964</v>
      </c>
      <c r="R149" s="72">
        <v>175031868</v>
      </c>
      <c r="S149" s="31"/>
    </row>
    <row r="150" spans="1:19" s="2" customFormat="1" ht="30" customHeight="1">
      <c r="A150" s="31"/>
      <c r="B150" s="75"/>
      <c r="C150" s="75"/>
      <c r="D150" s="76"/>
      <c r="E150" s="77"/>
      <c r="F150" s="77"/>
      <c r="G150" s="78"/>
      <c r="H150" s="78"/>
      <c r="I150" s="78"/>
      <c r="J150" s="79"/>
      <c r="K150" s="78"/>
      <c r="L150" s="78"/>
      <c r="M150" s="78"/>
      <c r="N150" s="78"/>
      <c r="O150" s="78"/>
      <c r="P150" s="78"/>
      <c r="Q150" s="79"/>
      <c r="R150" s="79"/>
      <c r="S150" s="31"/>
    </row>
    <row r="151" spans="1:19" s="2" customFormat="1" ht="15.75" customHeight="1">
      <c r="A151" s="64"/>
      <c r="B151" s="64"/>
      <c r="C151" s="64"/>
      <c r="D151" s="63" t="s">
        <v>148</v>
      </c>
      <c r="E151" s="63"/>
      <c r="F151" s="63"/>
      <c r="G151" s="63"/>
      <c r="H151" s="63"/>
      <c r="I151" s="63"/>
      <c r="J151" s="64"/>
      <c r="K151" s="63" t="s">
        <v>149</v>
      </c>
      <c r="L151" s="63"/>
      <c r="M151" s="63"/>
      <c r="N151" s="63"/>
      <c r="O151" s="63"/>
      <c r="P151" s="63"/>
      <c r="Q151" s="64"/>
      <c r="R151" s="64"/>
      <c r="S151" s="64"/>
    </row>
  </sheetData>
  <sheetProtection/>
  <mergeCells count="163">
    <mergeCell ref="E149:F149"/>
    <mergeCell ref="D151:I151"/>
    <mergeCell ref="K151:P151"/>
    <mergeCell ref="E143:F143"/>
    <mergeCell ref="E144:F144"/>
    <mergeCell ref="E145:F145"/>
    <mergeCell ref="E146:F146"/>
    <mergeCell ref="E147:F147"/>
    <mergeCell ref="E148:F148"/>
    <mergeCell ref="E137:F137"/>
    <mergeCell ref="E138:F138"/>
    <mergeCell ref="E139:F139"/>
    <mergeCell ref="E140:F140"/>
    <mergeCell ref="E141:F141"/>
    <mergeCell ref="E142:F142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O11:P11"/>
    <mergeCell ref="Q11:Q12"/>
    <mergeCell ref="E13:F13"/>
    <mergeCell ref="E14:F14"/>
    <mergeCell ref="E15:F15"/>
    <mergeCell ref="E16:F16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7:E7"/>
    <mergeCell ref="B8:E8"/>
    <mergeCell ref="B10:B12"/>
    <mergeCell ref="C10:C12"/>
    <mergeCell ref="D10:D12"/>
    <mergeCell ref="E10:F12"/>
    <mergeCell ref="M1:R1"/>
    <mergeCell ref="M2:R2"/>
    <mergeCell ref="M3:R3"/>
    <mergeCell ref="M4:R4"/>
    <mergeCell ref="B5:R5"/>
    <mergeCell ref="B6:R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B1">
      <selection activeCell="A1" sqref="A1:IV83"/>
    </sheetView>
  </sheetViews>
  <sheetFormatPr defaultColWidth="9.140625" defaultRowHeight="12.75"/>
  <cols>
    <col min="1" max="1" width="0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0" style="0" hidden="1" customWidth="1"/>
    <col min="12" max="12" width="11.00390625" style="0" bestFit="1" customWidth="1"/>
  </cols>
  <sheetData>
    <row r="1" spans="1:10" s="2" customFormat="1" ht="9" customHeight="1">
      <c r="A1" s="31"/>
      <c r="B1" s="31"/>
      <c r="C1" s="31"/>
      <c r="D1" s="31"/>
      <c r="E1" s="31"/>
      <c r="F1" s="31"/>
      <c r="G1" s="32" t="s">
        <v>390</v>
      </c>
      <c r="H1" s="32"/>
      <c r="I1" s="32"/>
      <c r="J1" s="31"/>
    </row>
    <row r="2" spans="1:10" s="2" customFormat="1" ht="9.75" customHeight="1">
      <c r="A2" s="31"/>
      <c r="B2" s="31"/>
      <c r="C2" s="31"/>
      <c r="D2" s="31"/>
      <c r="E2" s="31"/>
      <c r="F2" s="31"/>
      <c r="G2" s="33" t="s">
        <v>1</v>
      </c>
      <c r="H2" s="33"/>
      <c r="I2" s="33"/>
      <c r="J2" s="31"/>
    </row>
    <row r="3" spans="1:10" s="2" customFormat="1" ht="18" customHeight="1">
      <c r="A3" s="31"/>
      <c r="B3" s="31"/>
      <c r="C3" s="31"/>
      <c r="D3" s="31"/>
      <c r="E3" s="31"/>
      <c r="F3" s="31"/>
      <c r="G3" s="33" t="s">
        <v>2</v>
      </c>
      <c r="H3" s="33"/>
      <c r="I3" s="33"/>
      <c r="J3" s="31"/>
    </row>
    <row r="4" spans="1:10" s="2" customFormat="1" ht="9.75" customHeight="1">
      <c r="A4" s="31"/>
      <c r="B4" s="31"/>
      <c r="C4" s="31"/>
      <c r="D4" s="31"/>
      <c r="E4" s="31"/>
      <c r="F4" s="31"/>
      <c r="G4" s="33" t="s">
        <v>3</v>
      </c>
      <c r="H4" s="33"/>
      <c r="I4" s="33"/>
      <c r="J4" s="31"/>
    </row>
    <row r="5" spans="1:10" s="2" customFormat="1" ht="15.75" customHeight="1">
      <c r="A5" s="31"/>
      <c r="B5" s="34" t="s">
        <v>391</v>
      </c>
      <c r="C5" s="34"/>
      <c r="D5" s="34"/>
      <c r="E5" s="34"/>
      <c r="F5" s="34"/>
      <c r="G5" s="34"/>
      <c r="H5" s="34"/>
      <c r="I5" s="34"/>
      <c r="J5" s="31"/>
    </row>
    <row r="6" spans="1:10" s="2" customFormat="1" ht="21.75" customHeight="1">
      <c r="A6" s="31"/>
      <c r="B6" s="80" t="s">
        <v>6</v>
      </c>
      <c r="C6" s="80"/>
      <c r="D6" s="80"/>
      <c r="E6" s="80"/>
      <c r="F6" s="80"/>
      <c r="G6" s="80"/>
      <c r="H6" s="80"/>
      <c r="I6" s="80"/>
      <c r="J6" s="31"/>
    </row>
    <row r="7" spans="1:10" s="2" customFormat="1" ht="12" customHeight="1">
      <c r="A7" s="31"/>
      <c r="B7" s="31"/>
      <c r="C7" s="31"/>
      <c r="D7" s="31"/>
      <c r="E7" s="31"/>
      <c r="F7" s="36" t="s">
        <v>7</v>
      </c>
      <c r="G7" s="36"/>
      <c r="H7" s="31"/>
      <c r="I7" s="31"/>
      <c r="J7" s="31"/>
    </row>
    <row r="8" spans="1:10" s="2" customFormat="1" ht="15.75" customHeight="1">
      <c r="A8" s="31"/>
      <c r="B8" s="31"/>
      <c r="C8" s="81" t="s">
        <v>392</v>
      </c>
      <c r="D8" s="81"/>
      <c r="E8" s="81"/>
      <c r="F8" s="81"/>
      <c r="G8" s="81"/>
      <c r="H8" s="81"/>
      <c r="I8" s="81"/>
      <c r="J8" s="31"/>
    </row>
    <row r="9" spans="1:10" s="2" customFormat="1" ht="10.5" customHeight="1">
      <c r="A9" s="31"/>
      <c r="B9" s="31"/>
      <c r="C9" s="31"/>
      <c r="D9" s="31"/>
      <c r="E9" s="31"/>
      <c r="F9" s="31"/>
      <c r="G9" s="31"/>
      <c r="H9" s="31"/>
      <c r="I9" s="82" t="s">
        <v>8</v>
      </c>
      <c r="J9" s="31"/>
    </row>
    <row r="10" spans="1:10" s="2" customFormat="1" ht="40.5" customHeight="1">
      <c r="A10" s="31"/>
      <c r="B10" s="31"/>
      <c r="C10" s="38" t="s">
        <v>393</v>
      </c>
      <c r="D10" s="38"/>
      <c r="E10" s="38" t="s">
        <v>394</v>
      </c>
      <c r="F10" s="38"/>
      <c r="G10" s="38"/>
      <c r="H10" s="38"/>
      <c r="I10" s="40" t="s">
        <v>11</v>
      </c>
      <c r="J10" s="31"/>
    </row>
    <row r="11" spans="1:10" s="2" customFormat="1" ht="12" customHeight="1">
      <c r="A11" s="31"/>
      <c r="B11" s="31"/>
      <c r="C11" s="43" t="s">
        <v>16</v>
      </c>
      <c r="D11" s="43"/>
      <c r="E11" s="43" t="s">
        <v>17</v>
      </c>
      <c r="F11" s="43"/>
      <c r="G11" s="43"/>
      <c r="H11" s="43"/>
      <c r="I11" s="42" t="s">
        <v>18</v>
      </c>
      <c r="J11" s="31"/>
    </row>
    <row r="12" spans="1:10" s="2" customFormat="1" ht="15.75" customHeight="1">
      <c r="A12" s="31"/>
      <c r="B12" s="31"/>
      <c r="C12" s="83" t="s">
        <v>395</v>
      </c>
      <c r="D12" s="83"/>
      <c r="E12" s="83"/>
      <c r="F12" s="83"/>
      <c r="G12" s="83"/>
      <c r="H12" s="83"/>
      <c r="I12" s="83"/>
      <c r="J12" s="31"/>
    </row>
    <row r="13" spans="1:10" s="2" customFormat="1" ht="12.75" customHeight="1">
      <c r="A13" s="31"/>
      <c r="B13" s="31"/>
      <c r="C13" s="84" t="s">
        <v>132</v>
      </c>
      <c r="D13" s="84"/>
      <c r="E13" s="48" t="s">
        <v>133</v>
      </c>
      <c r="F13" s="48"/>
      <c r="G13" s="48"/>
      <c r="H13" s="48"/>
      <c r="I13" s="85">
        <v>15599800</v>
      </c>
      <c r="J13" s="31"/>
    </row>
    <row r="14" spans="1:10" s="2" customFormat="1" ht="12.75" customHeight="1">
      <c r="A14" s="31"/>
      <c r="B14" s="31"/>
      <c r="C14" s="86" t="s">
        <v>396</v>
      </c>
      <c r="D14" s="86"/>
      <c r="E14" s="50" t="s">
        <v>397</v>
      </c>
      <c r="F14" s="50"/>
      <c r="G14" s="50"/>
      <c r="H14" s="50"/>
      <c r="I14" s="55">
        <v>15599800</v>
      </c>
      <c r="J14" s="31"/>
    </row>
    <row r="15" spans="1:10" s="2" customFormat="1" ht="32.25" customHeight="1">
      <c r="A15" s="31"/>
      <c r="B15" s="31"/>
      <c r="C15" s="84" t="s">
        <v>136</v>
      </c>
      <c r="D15" s="84"/>
      <c r="E15" s="48" t="s">
        <v>137</v>
      </c>
      <c r="F15" s="48"/>
      <c r="G15" s="48"/>
      <c r="H15" s="48"/>
      <c r="I15" s="85">
        <v>83400</v>
      </c>
      <c r="J15" s="31"/>
    </row>
    <row r="16" spans="1:10" s="2" customFormat="1" ht="12.75" customHeight="1">
      <c r="A16" s="31"/>
      <c r="B16" s="31"/>
      <c r="C16" s="86" t="s">
        <v>398</v>
      </c>
      <c r="D16" s="86"/>
      <c r="E16" s="50" t="s">
        <v>399</v>
      </c>
      <c r="F16" s="50"/>
      <c r="G16" s="50"/>
      <c r="H16" s="50"/>
      <c r="I16" s="55">
        <v>83400</v>
      </c>
      <c r="J16" s="31"/>
    </row>
    <row r="17" spans="1:10" s="2" customFormat="1" ht="24.75" customHeight="1">
      <c r="A17" s="31"/>
      <c r="B17" s="31"/>
      <c r="C17" s="84" t="s">
        <v>140</v>
      </c>
      <c r="D17" s="84"/>
      <c r="E17" s="48" t="s">
        <v>141</v>
      </c>
      <c r="F17" s="48"/>
      <c r="G17" s="48"/>
      <c r="H17" s="48"/>
      <c r="I17" s="85">
        <v>27340</v>
      </c>
      <c r="J17" s="31"/>
    </row>
    <row r="18" spans="1:10" s="2" customFormat="1" ht="12.75" customHeight="1">
      <c r="A18" s="31"/>
      <c r="B18" s="31"/>
      <c r="C18" s="86" t="s">
        <v>398</v>
      </c>
      <c r="D18" s="86"/>
      <c r="E18" s="50" t="s">
        <v>399</v>
      </c>
      <c r="F18" s="50"/>
      <c r="G18" s="50"/>
      <c r="H18" s="50"/>
      <c r="I18" s="55">
        <v>27340</v>
      </c>
      <c r="J18" s="31"/>
    </row>
    <row r="19" spans="1:10" s="2" customFormat="1" ht="35.25" customHeight="1">
      <c r="A19" s="31"/>
      <c r="B19" s="31"/>
      <c r="C19" s="84" t="s">
        <v>142</v>
      </c>
      <c r="D19" s="84"/>
      <c r="E19" s="48" t="s">
        <v>143</v>
      </c>
      <c r="F19" s="48"/>
      <c r="G19" s="48"/>
      <c r="H19" s="48"/>
      <c r="I19" s="47">
        <v>9216</v>
      </c>
      <c r="J19" s="31"/>
    </row>
    <row r="20" spans="1:10" s="2" customFormat="1" ht="12.75" customHeight="1">
      <c r="A20" s="31"/>
      <c r="B20" s="31"/>
      <c r="C20" s="86" t="s">
        <v>398</v>
      </c>
      <c r="D20" s="86"/>
      <c r="E20" s="50" t="s">
        <v>399</v>
      </c>
      <c r="F20" s="50"/>
      <c r="G20" s="50"/>
      <c r="H20" s="50"/>
      <c r="I20" s="51">
        <v>9216</v>
      </c>
      <c r="J20" s="31"/>
    </row>
    <row r="21" spans="1:10" s="2" customFormat="1" ht="12.75" customHeight="1">
      <c r="A21" s="31"/>
      <c r="B21" s="31"/>
      <c r="C21" s="84" t="s">
        <v>144</v>
      </c>
      <c r="D21" s="84"/>
      <c r="E21" s="48" t="s">
        <v>145</v>
      </c>
      <c r="F21" s="48"/>
      <c r="G21" s="48"/>
      <c r="H21" s="48"/>
      <c r="I21" s="87">
        <f>I22+I24+I26+I30+I32+I28</f>
        <v>2669323</v>
      </c>
      <c r="J21" s="31"/>
    </row>
    <row r="22" spans="1:10" s="2" customFormat="1" ht="20.25" customHeight="1">
      <c r="A22" s="31"/>
      <c r="B22" s="31"/>
      <c r="C22" s="88"/>
      <c r="D22" s="89"/>
      <c r="E22" s="90" t="s">
        <v>400</v>
      </c>
      <c r="F22" s="91"/>
      <c r="G22" s="91"/>
      <c r="H22" s="92"/>
      <c r="I22" s="87">
        <v>50336</v>
      </c>
      <c r="J22" s="31"/>
    </row>
    <row r="23" spans="1:10" s="2" customFormat="1" ht="12.75" customHeight="1">
      <c r="A23" s="31"/>
      <c r="B23" s="31"/>
      <c r="C23" s="86" t="s">
        <v>398</v>
      </c>
      <c r="D23" s="86"/>
      <c r="E23" s="50" t="s">
        <v>399</v>
      </c>
      <c r="F23" s="50"/>
      <c r="G23" s="50"/>
      <c r="H23" s="50"/>
      <c r="I23" s="93">
        <v>50336</v>
      </c>
      <c r="J23" s="31"/>
    </row>
    <row r="24" spans="1:10" s="2" customFormat="1" ht="12" customHeight="1">
      <c r="A24" s="31"/>
      <c r="B24" s="31"/>
      <c r="C24" s="94"/>
      <c r="D24" s="95"/>
      <c r="E24" s="90" t="s">
        <v>401</v>
      </c>
      <c r="F24" s="91"/>
      <c r="G24" s="91"/>
      <c r="H24" s="92"/>
      <c r="I24" s="87">
        <v>5624</v>
      </c>
      <c r="J24" s="31"/>
    </row>
    <row r="25" spans="1:10" s="2" customFormat="1" ht="12.75" customHeight="1">
      <c r="A25" s="31"/>
      <c r="B25" s="31"/>
      <c r="C25" s="86" t="s">
        <v>398</v>
      </c>
      <c r="D25" s="86"/>
      <c r="E25" s="50" t="s">
        <v>399</v>
      </c>
      <c r="F25" s="50"/>
      <c r="G25" s="50"/>
      <c r="H25" s="50"/>
      <c r="I25" s="93">
        <v>5624</v>
      </c>
      <c r="J25" s="31"/>
    </row>
    <row r="26" spans="1:10" s="2" customFormat="1" ht="19.5" customHeight="1">
      <c r="A26" s="31"/>
      <c r="B26" s="31"/>
      <c r="C26" s="94"/>
      <c r="D26" s="95"/>
      <c r="E26" s="90" t="s">
        <v>402</v>
      </c>
      <c r="F26" s="91"/>
      <c r="G26" s="91"/>
      <c r="H26" s="92"/>
      <c r="I26" s="87">
        <v>5146</v>
      </c>
      <c r="J26" s="31"/>
    </row>
    <row r="27" spans="1:10" s="2" customFormat="1" ht="12.75" customHeight="1">
      <c r="A27" s="31"/>
      <c r="B27" s="31"/>
      <c r="C27" s="86" t="s">
        <v>398</v>
      </c>
      <c r="D27" s="86"/>
      <c r="E27" s="50" t="s">
        <v>399</v>
      </c>
      <c r="F27" s="50"/>
      <c r="G27" s="50"/>
      <c r="H27" s="50"/>
      <c r="I27" s="93">
        <v>5146</v>
      </c>
      <c r="J27" s="31"/>
    </row>
    <row r="28" spans="1:10" s="2" customFormat="1" ht="27.75" customHeight="1">
      <c r="A28" s="31"/>
      <c r="B28" s="31"/>
      <c r="C28" s="94"/>
      <c r="D28" s="95"/>
      <c r="E28" s="90" t="s">
        <v>403</v>
      </c>
      <c r="F28" s="91"/>
      <c r="G28" s="91"/>
      <c r="H28" s="92"/>
      <c r="I28" s="85">
        <v>7650</v>
      </c>
      <c r="J28" s="31"/>
    </row>
    <row r="29" spans="1:10" s="2" customFormat="1" ht="14.25" customHeight="1">
      <c r="A29" s="31"/>
      <c r="B29" s="31"/>
      <c r="C29" s="86" t="s">
        <v>404</v>
      </c>
      <c r="D29" s="86"/>
      <c r="E29" s="50" t="s">
        <v>399</v>
      </c>
      <c r="F29" s="50"/>
      <c r="G29" s="50"/>
      <c r="H29" s="50"/>
      <c r="I29" s="55">
        <v>7650</v>
      </c>
      <c r="J29" s="31"/>
    </row>
    <row r="30" spans="1:10" s="2" customFormat="1" ht="23.25" customHeight="1">
      <c r="A30" s="31"/>
      <c r="B30" s="31"/>
      <c r="C30" s="94"/>
      <c r="D30" s="95"/>
      <c r="E30" s="90" t="s">
        <v>405</v>
      </c>
      <c r="F30" s="91"/>
      <c r="G30" s="91"/>
      <c r="H30" s="92"/>
      <c r="I30" s="87">
        <v>1113470</v>
      </c>
      <c r="J30" s="31"/>
    </row>
    <row r="31" spans="1:10" s="2" customFormat="1" ht="12.75" customHeight="1">
      <c r="A31" s="31"/>
      <c r="B31" s="31"/>
      <c r="C31" s="86" t="s">
        <v>406</v>
      </c>
      <c r="D31" s="86"/>
      <c r="E31" s="50" t="s">
        <v>407</v>
      </c>
      <c r="F31" s="50"/>
      <c r="G31" s="50"/>
      <c r="H31" s="50"/>
      <c r="I31" s="93">
        <v>1113470</v>
      </c>
      <c r="J31" s="31"/>
    </row>
    <row r="32" spans="1:10" s="2" customFormat="1" ht="31.5" customHeight="1">
      <c r="A32" s="31"/>
      <c r="B32" s="31"/>
      <c r="C32" s="94"/>
      <c r="D32" s="95"/>
      <c r="E32" s="90" t="s">
        <v>408</v>
      </c>
      <c r="F32" s="91"/>
      <c r="G32" s="91"/>
      <c r="H32" s="92"/>
      <c r="I32" s="87">
        <f>I33+I34+I36+I37+I35</f>
        <v>1487097</v>
      </c>
      <c r="J32" s="31"/>
    </row>
    <row r="33" spans="1:10" s="2" customFormat="1" ht="12.75" customHeight="1">
      <c r="A33" s="31"/>
      <c r="B33" s="31"/>
      <c r="C33" s="86" t="s">
        <v>409</v>
      </c>
      <c r="D33" s="86"/>
      <c r="E33" s="50" t="s">
        <v>410</v>
      </c>
      <c r="F33" s="50"/>
      <c r="G33" s="50"/>
      <c r="H33" s="50"/>
      <c r="I33" s="93">
        <v>230010</v>
      </c>
      <c r="J33" s="31"/>
    </row>
    <row r="34" spans="1:10" s="2" customFormat="1" ht="12.75" customHeight="1">
      <c r="A34" s="31"/>
      <c r="B34" s="31"/>
      <c r="C34" s="86" t="s">
        <v>411</v>
      </c>
      <c r="D34" s="86"/>
      <c r="E34" s="50" t="s">
        <v>412</v>
      </c>
      <c r="F34" s="50"/>
      <c r="G34" s="50"/>
      <c r="H34" s="50"/>
      <c r="I34" s="93">
        <v>303387</v>
      </c>
      <c r="J34" s="31"/>
    </row>
    <row r="35" spans="1:10" s="2" customFormat="1" ht="12.75" customHeight="1">
      <c r="A35" s="31"/>
      <c r="B35" s="31"/>
      <c r="C35" s="86" t="s">
        <v>413</v>
      </c>
      <c r="D35" s="86"/>
      <c r="E35" s="50" t="s">
        <v>414</v>
      </c>
      <c r="F35" s="50"/>
      <c r="G35" s="50"/>
      <c r="H35" s="50"/>
      <c r="I35" s="93">
        <v>418880</v>
      </c>
      <c r="J35" s="31"/>
    </row>
    <row r="36" spans="1:10" s="2" customFormat="1" ht="12.75" customHeight="1">
      <c r="A36" s="31"/>
      <c r="B36" s="31"/>
      <c r="C36" s="86" t="s">
        <v>415</v>
      </c>
      <c r="D36" s="86"/>
      <c r="E36" s="50" t="s">
        <v>416</v>
      </c>
      <c r="F36" s="50"/>
      <c r="G36" s="50"/>
      <c r="H36" s="50"/>
      <c r="I36" s="93">
        <v>138380</v>
      </c>
      <c r="J36" s="31"/>
    </row>
    <row r="37" spans="1:10" s="2" customFormat="1" ht="12.75" customHeight="1">
      <c r="A37" s="31"/>
      <c r="B37" s="31"/>
      <c r="C37" s="86" t="s">
        <v>417</v>
      </c>
      <c r="D37" s="86"/>
      <c r="E37" s="50" t="s">
        <v>418</v>
      </c>
      <c r="F37" s="50"/>
      <c r="G37" s="50"/>
      <c r="H37" s="50"/>
      <c r="I37" s="93">
        <v>396440</v>
      </c>
      <c r="J37" s="31"/>
    </row>
    <row r="38" spans="1:10" s="2" customFormat="1" ht="15.75" customHeight="1">
      <c r="A38" s="31"/>
      <c r="B38" s="31"/>
      <c r="C38" s="83" t="s">
        <v>419</v>
      </c>
      <c r="D38" s="83"/>
      <c r="E38" s="83"/>
      <c r="F38" s="83"/>
      <c r="G38" s="83"/>
      <c r="H38" s="83"/>
      <c r="I38" s="83"/>
      <c r="J38" s="31"/>
    </row>
    <row r="39" spans="1:10" s="2" customFormat="1" ht="15.75" customHeight="1">
      <c r="A39" s="31"/>
      <c r="B39" s="31"/>
      <c r="C39" s="86" t="s">
        <v>146</v>
      </c>
      <c r="D39" s="86"/>
      <c r="E39" s="96" t="s">
        <v>420</v>
      </c>
      <c r="F39" s="96"/>
      <c r="G39" s="96"/>
      <c r="H39" s="96"/>
      <c r="I39" s="87">
        <f>I13+I15+I17+I21+I19</f>
        <v>18389079</v>
      </c>
      <c r="J39" s="31"/>
    </row>
    <row r="40" spans="1:10" s="2" customFormat="1" ht="15.75" customHeight="1">
      <c r="A40" s="31"/>
      <c r="B40" s="31"/>
      <c r="C40" s="86" t="s">
        <v>146</v>
      </c>
      <c r="D40" s="86"/>
      <c r="E40" s="97" t="s">
        <v>421</v>
      </c>
      <c r="F40" s="97"/>
      <c r="G40" s="97"/>
      <c r="H40" s="97"/>
      <c r="I40" s="87">
        <f>I39</f>
        <v>18389079</v>
      </c>
      <c r="J40" s="31"/>
    </row>
    <row r="41" spans="1:10" s="2" customFormat="1" ht="15.75" customHeight="1">
      <c r="A41" s="31"/>
      <c r="B41" s="31"/>
      <c r="C41" s="86" t="s">
        <v>146</v>
      </c>
      <c r="D41" s="86"/>
      <c r="E41" s="97" t="s">
        <v>422</v>
      </c>
      <c r="F41" s="97"/>
      <c r="G41" s="97"/>
      <c r="H41" s="97"/>
      <c r="I41" s="87">
        <v>0</v>
      </c>
      <c r="J41" s="31"/>
    </row>
    <row r="42" spans="1:10" s="2" customFormat="1" ht="22.5" customHeight="1">
      <c r="A42" s="31"/>
      <c r="B42" s="31"/>
      <c r="C42" s="98" t="s">
        <v>423</v>
      </c>
      <c r="D42" s="98"/>
      <c r="E42" s="98"/>
      <c r="F42" s="98"/>
      <c r="G42" s="98"/>
      <c r="H42" s="98"/>
      <c r="I42" s="98"/>
      <c r="J42" s="31"/>
    </row>
    <row r="43" spans="1:10" s="2" customFormat="1" ht="10.5" customHeight="1">
      <c r="A43" s="31"/>
      <c r="B43" s="31"/>
      <c r="C43" s="31"/>
      <c r="D43" s="31"/>
      <c r="E43" s="31"/>
      <c r="F43" s="31"/>
      <c r="G43" s="31"/>
      <c r="H43" s="31"/>
      <c r="I43" s="82" t="s">
        <v>8</v>
      </c>
      <c r="J43" s="31"/>
    </row>
    <row r="44" spans="1:10" s="2" customFormat="1" ht="64.5" customHeight="1">
      <c r="A44" s="31"/>
      <c r="B44" s="31"/>
      <c r="C44" s="99" t="s">
        <v>424</v>
      </c>
      <c r="D44" s="99"/>
      <c r="E44" s="70" t="s">
        <v>425</v>
      </c>
      <c r="F44" s="38" t="s">
        <v>426</v>
      </c>
      <c r="G44" s="38"/>
      <c r="H44" s="38"/>
      <c r="I44" s="40" t="s">
        <v>11</v>
      </c>
      <c r="J44" s="31"/>
    </row>
    <row r="45" spans="1:10" s="2" customFormat="1" ht="12" customHeight="1">
      <c r="A45" s="31"/>
      <c r="B45" s="31"/>
      <c r="C45" s="43" t="s">
        <v>16</v>
      </c>
      <c r="D45" s="43"/>
      <c r="E45" s="42" t="s">
        <v>17</v>
      </c>
      <c r="F45" s="43" t="s">
        <v>18</v>
      </c>
      <c r="G45" s="43"/>
      <c r="H45" s="43"/>
      <c r="I45" s="42" t="s">
        <v>19</v>
      </c>
      <c r="J45" s="31"/>
    </row>
    <row r="46" spans="1:10" s="2" customFormat="1" ht="15.75" customHeight="1">
      <c r="A46" s="31"/>
      <c r="B46" s="31"/>
      <c r="C46" s="83" t="s">
        <v>427</v>
      </c>
      <c r="D46" s="83"/>
      <c r="E46" s="83"/>
      <c r="F46" s="83"/>
      <c r="G46" s="83"/>
      <c r="H46" s="83"/>
      <c r="I46" s="83"/>
      <c r="J46" s="31"/>
    </row>
    <row r="47" spans="1:10" s="2" customFormat="1" ht="41.25" customHeight="1">
      <c r="A47" s="31"/>
      <c r="B47" s="31"/>
      <c r="C47" s="88" t="s">
        <v>373</v>
      </c>
      <c r="D47" s="89"/>
      <c r="E47" s="45" t="s">
        <v>374</v>
      </c>
      <c r="F47" s="100" t="s">
        <v>375</v>
      </c>
      <c r="G47" s="101"/>
      <c r="H47" s="102"/>
      <c r="I47" s="85">
        <v>10499000</v>
      </c>
      <c r="J47" s="31"/>
    </row>
    <row r="48" spans="1:10" s="2" customFormat="1" ht="84" customHeight="1">
      <c r="A48" s="31"/>
      <c r="B48" s="31"/>
      <c r="C48" s="88"/>
      <c r="D48" s="89"/>
      <c r="E48" s="45"/>
      <c r="F48" s="90" t="s">
        <v>428</v>
      </c>
      <c r="G48" s="91"/>
      <c r="H48" s="92"/>
      <c r="I48" s="85">
        <v>10499000</v>
      </c>
      <c r="J48" s="31"/>
    </row>
    <row r="49" spans="1:10" s="2" customFormat="1" ht="12.75" customHeight="1">
      <c r="A49" s="31"/>
      <c r="B49" s="31"/>
      <c r="C49" s="86" t="s">
        <v>398</v>
      </c>
      <c r="D49" s="86"/>
      <c r="E49" s="103" t="s">
        <v>3</v>
      </c>
      <c r="F49" s="50" t="s">
        <v>399</v>
      </c>
      <c r="G49" s="50"/>
      <c r="H49" s="50"/>
      <c r="I49" s="55">
        <v>10499000</v>
      </c>
      <c r="J49" s="31"/>
    </row>
    <row r="50" spans="1:10" s="2" customFormat="1" ht="12.75" customHeight="1">
      <c r="A50" s="31"/>
      <c r="B50" s="31"/>
      <c r="C50" s="84" t="s">
        <v>376</v>
      </c>
      <c r="D50" s="84"/>
      <c r="E50" s="45" t="s">
        <v>377</v>
      </c>
      <c r="F50" s="48" t="s">
        <v>145</v>
      </c>
      <c r="G50" s="48"/>
      <c r="H50" s="48"/>
      <c r="I50" s="85">
        <f>I51+I53+I55+I57+I59+I61+I63+I65+I67</f>
        <v>4005382</v>
      </c>
      <c r="J50" s="31"/>
    </row>
    <row r="51" spans="1:10" s="2" customFormat="1" ht="48" customHeight="1">
      <c r="A51" s="31"/>
      <c r="B51" s="31"/>
      <c r="C51" s="88"/>
      <c r="D51" s="89"/>
      <c r="E51" s="45"/>
      <c r="F51" s="90" t="s">
        <v>429</v>
      </c>
      <c r="G51" s="91"/>
      <c r="H51" s="92"/>
      <c r="I51" s="85">
        <v>500000</v>
      </c>
      <c r="J51" s="31"/>
    </row>
    <row r="52" spans="1:10" s="2" customFormat="1" ht="12.75" customHeight="1">
      <c r="A52" s="31"/>
      <c r="B52" s="31"/>
      <c r="C52" s="86" t="s">
        <v>398</v>
      </c>
      <c r="D52" s="86"/>
      <c r="E52" s="103" t="s">
        <v>3</v>
      </c>
      <c r="F52" s="50" t="s">
        <v>399</v>
      </c>
      <c r="G52" s="50"/>
      <c r="H52" s="50"/>
      <c r="I52" s="55">
        <v>500000</v>
      </c>
      <c r="J52" s="31"/>
    </row>
    <row r="53" spans="1:10" s="2" customFormat="1" ht="29.25" customHeight="1">
      <c r="A53" s="31"/>
      <c r="B53" s="31"/>
      <c r="C53" s="94"/>
      <c r="D53" s="95"/>
      <c r="E53" s="103"/>
      <c r="F53" s="90" t="s">
        <v>430</v>
      </c>
      <c r="G53" s="91"/>
      <c r="H53" s="92"/>
      <c r="I53" s="85">
        <v>400000</v>
      </c>
      <c r="J53" s="31"/>
    </row>
    <row r="54" spans="1:10" s="2" customFormat="1" ht="12.75" customHeight="1">
      <c r="A54" s="31"/>
      <c r="B54" s="31"/>
      <c r="C54" s="86" t="s">
        <v>431</v>
      </c>
      <c r="D54" s="86"/>
      <c r="E54" s="103" t="s">
        <v>3</v>
      </c>
      <c r="F54" s="50" t="s">
        <v>432</v>
      </c>
      <c r="G54" s="50"/>
      <c r="H54" s="50"/>
      <c r="I54" s="55">
        <v>400000</v>
      </c>
      <c r="J54" s="31"/>
    </row>
    <row r="55" spans="1:10" s="2" customFormat="1" ht="20.25" customHeight="1">
      <c r="A55" s="31"/>
      <c r="B55" s="31"/>
      <c r="C55" s="88"/>
      <c r="D55" s="89"/>
      <c r="E55" s="45"/>
      <c r="F55" s="90" t="s">
        <v>433</v>
      </c>
      <c r="G55" s="91"/>
      <c r="H55" s="92"/>
      <c r="I55" s="85">
        <v>345649</v>
      </c>
      <c r="J55" s="31"/>
    </row>
    <row r="56" spans="1:10" s="2" customFormat="1" ht="12.75" customHeight="1">
      <c r="A56" s="31"/>
      <c r="B56" s="31"/>
      <c r="C56" s="86" t="s">
        <v>434</v>
      </c>
      <c r="D56" s="86"/>
      <c r="E56" s="103" t="s">
        <v>3</v>
      </c>
      <c r="F56" s="50" t="s">
        <v>435</v>
      </c>
      <c r="G56" s="50"/>
      <c r="H56" s="50"/>
      <c r="I56" s="55">
        <v>345649</v>
      </c>
      <c r="J56" s="31"/>
    </row>
    <row r="57" spans="1:10" s="2" customFormat="1" ht="30.75" customHeight="1">
      <c r="A57" s="31"/>
      <c r="B57" s="31"/>
      <c r="C57" s="94"/>
      <c r="D57" s="95"/>
      <c r="E57" s="103"/>
      <c r="F57" s="90" t="s">
        <v>436</v>
      </c>
      <c r="G57" s="91"/>
      <c r="H57" s="92"/>
      <c r="I57" s="85">
        <v>153657</v>
      </c>
      <c r="J57" s="31"/>
    </row>
    <row r="58" spans="1:10" s="2" customFormat="1" ht="12.75" customHeight="1">
      <c r="A58" s="31"/>
      <c r="B58" s="31"/>
      <c r="C58" s="86" t="s">
        <v>411</v>
      </c>
      <c r="D58" s="86"/>
      <c r="E58" s="103" t="s">
        <v>3</v>
      </c>
      <c r="F58" s="50" t="s">
        <v>412</v>
      </c>
      <c r="G58" s="50"/>
      <c r="H58" s="50"/>
      <c r="I58" s="55">
        <v>153657</v>
      </c>
      <c r="J58" s="31"/>
    </row>
    <row r="59" spans="1:12" s="2" customFormat="1" ht="39" customHeight="1">
      <c r="A59" s="31"/>
      <c r="B59" s="31"/>
      <c r="C59" s="94"/>
      <c r="D59" s="95"/>
      <c r="E59" s="103"/>
      <c r="F59" s="90" t="s">
        <v>437</v>
      </c>
      <c r="G59" s="91"/>
      <c r="H59" s="92"/>
      <c r="I59" s="85">
        <v>686600</v>
      </c>
      <c r="J59" s="31"/>
      <c r="L59" s="104"/>
    </row>
    <row r="60" spans="1:10" s="2" customFormat="1" ht="12.75" customHeight="1">
      <c r="A60" s="31"/>
      <c r="B60" s="31"/>
      <c r="C60" s="86" t="s">
        <v>413</v>
      </c>
      <c r="D60" s="86"/>
      <c r="E60" s="103" t="s">
        <v>3</v>
      </c>
      <c r="F60" s="50" t="s">
        <v>414</v>
      </c>
      <c r="G60" s="50"/>
      <c r="H60" s="50"/>
      <c r="I60" s="55">
        <v>686600</v>
      </c>
      <c r="J60" s="31"/>
    </row>
    <row r="61" spans="1:10" s="2" customFormat="1" ht="30.75" customHeight="1">
      <c r="A61" s="31"/>
      <c r="B61" s="31"/>
      <c r="C61" s="94"/>
      <c r="D61" s="95"/>
      <c r="E61" s="103"/>
      <c r="F61" s="90" t="s">
        <v>438</v>
      </c>
      <c r="G61" s="91"/>
      <c r="H61" s="92"/>
      <c r="I61" s="85">
        <v>769632</v>
      </c>
      <c r="J61" s="31"/>
    </row>
    <row r="62" spans="1:10" s="2" customFormat="1" ht="12.75" customHeight="1">
      <c r="A62" s="31"/>
      <c r="B62" s="31"/>
      <c r="C62" s="86" t="s">
        <v>413</v>
      </c>
      <c r="D62" s="86"/>
      <c r="E62" s="103" t="s">
        <v>3</v>
      </c>
      <c r="F62" s="50" t="s">
        <v>414</v>
      </c>
      <c r="G62" s="50"/>
      <c r="H62" s="50"/>
      <c r="I62" s="55">
        <v>769632</v>
      </c>
      <c r="J62" s="31"/>
    </row>
    <row r="63" spans="1:10" s="2" customFormat="1" ht="18.75" customHeight="1">
      <c r="A63" s="31"/>
      <c r="B63" s="31"/>
      <c r="C63" s="94"/>
      <c r="D63" s="95"/>
      <c r="E63" s="103"/>
      <c r="F63" s="90" t="s">
        <v>439</v>
      </c>
      <c r="G63" s="91"/>
      <c r="H63" s="92"/>
      <c r="I63" s="85">
        <v>996904</v>
      </c>
      <c r="J63" s="31"/>
    </row>
    <row r="64" spans="1:10" s="2" customFormat="1" ht="12.75" customHeight="1">
      <c r="A64" s="31"/>
      <c r="B64" s="31"/>
      <c r="C64" s="86" t="s">
        <v>413</v>
      </c>
      <c r="D64" s="86"/>
      <c r="E64" s="103" t="s">
        <v>3</v>
      </c>
      <c r="F64" s="50" t="s">
        <v>414</v>
      </c>
      <c r="G64" s="50"/>
      <c r="H64" s="50"/>
      <c r="I64" s="55">
        <v>996904</v>
      </c>
      <c r="J64" s="31"/>
    </row>
    <row r="65" spans="1:12" s="2" customFormat="1" ht="21.75" customHeight="1">
      <c r="A65" s="31"/>
      <c r="B65" s="31"/>
      <c r="C65" s="94"/>
      <c r="D65" s="95"/>
      <c r="E65" s="103"/>
      <c r="F65" s="90" t="s">
        <v>440</v>
      </c>
      <c r="G65" s="91"/>
      <c r="H65" s="92"/>
      <c r="I65" s="85">
        <v>9190</v>
      </c>
      <c r="J65" s="31"/>
      <c r="L65" s="104"/>
    </row>
    <row r="66" spans="1:10" s="2" customFormat="1" ht="12.75" customHeight="1">
      <c r="A66" s="31"/>
      <c r="B66" s="31"/>
      <c r="C66" s="86" t="s">
        <v>413</v>
      </c>
      <c r="D66" s="86"/>
      <c r="E66" s="103" t="s">
        <v>3</v>
      </c>
      <c r="F66" s="50" t="s">
        <v>414</v>
      </c>
      <c r="G66" s="50"/>
      <c r="H66" s="50"/>
      <c r="I66" s="55">
        <v>9190</v>
      </c>
      <c r="J66" s="31"/>
    </row>
    <row r="67" spans="1:10" s="2" customFormat="1" ht="36" customHeight="1">
      <c r="A67" s="31"/>
      <c r="B67" s="31"/>
      <c r="C67" s="94"/>
      <c r="D67" s="95"/>
      <c r="E67" s="103"/>
      <c r="F67" s="90" t="s">
        <v>441</v>
      </c>
      <c r="G67" s="91"/>
      <c r="H67" s="92"/>
      <c r="I67" s="85">
        <v>143750</v>
      </c>
      <c r="J67" s="31"/>
    </row>
    <row r="68" spans="1:10" s="2" customFormat="1" ht="12.75" customHeight="1">
      <c r="A68" s="31"/>
      <c r="B68" s="31"/>
      <c r="C68" s="86" t="s">
        <v>417</v>
      </c>
      <c r="D68" s="86"/>
      <c r="E68" s="103" t="s">
        <v>3</v>
      </c>
      <c r="F68" s="50" t="s">
        <v>418</v>
      </c>
      <c r="G68" s="50"/>
      <c r="H68" s="50"/>
      <c r="I68" s="55">
        <v>143750</v>
      </c>
      <c r="J68" s="31"/>
    </row>
    <row r="69" spans="1:10" s="2" customFormat="1" ht="23.25" customHeight="1">
      <c r="A69" s="31"/>
      <c r="B69" s="31"/>
      <c r="C69" s="84" t="s">
        <v>379</v>
      </c>
      <c r="D69" s="84"/>
      <c r="E69" s="45" t="s">
        <v>380</v>
      </c>
      <c r="F69" s="48" t="s">
        <v>381</v>
      </c>
      <c r="G69" s="48"/>
      <c r="H69" s="48"/>
      <c r="I69" s="85">
        <v>7255700</v>
      </c>
      <c r="J69" s="31"/>
    </row>
    <row r="70" spans="1:10" s="2" customFormat="1" ht="12.75" customHeight="1">
      <c r="A70" s="31"/>
      <c r="B70" s="31"/>
      <c r="C70" s="86" t="s">
        <v>396</v>
      </c>
      <c r="D70" s="86"/>
      <c r="E70" s="103" t="s">
        <v>3</v>
      </c>
      <c r="F70" s="50" t="s">
        <v>397</v>
      </c>
      <c r="G70" s="50"/>
      <c r="H70" s="50"/>
      <c r="I70" s="55">
        <v>7255700</v>
      </c>
      <c r="J70" s="31"/>
    </row>
    <row r="71" spans="1:10" s="2" customFormat="1" ht="12.75" customHeight="1">
      <c r="A71" s="31"/>
      <c r="B71" s="31"/>
      <c r="C71" s="84" t="s">
        <v>386</v>
      </c>
      <c r="D71" s="84"/>
      <c r="E71" s="45" t="s">
        <v>387</v>
      </c>
      <c r="F71" s="48" t="s">
        <v>388</v>
      </c>
      <c r="G71" s="48"/>
      <c r="H71" s="48"/>
      <c r="I71" s="85">
        <v>12536800</v>
      </c>
      <c r="J71" s="31"/>
    </row>
    <row r="72" spans="1:10" s="2" customFormat="1" ht="15.75" customHeight="1">
      <c r="A72" s="31"/>
      <c r="B72" s="31"/>
      <c r="C72" s="83" t="s">
        <v>442</v>
      </c>
      <c r="D72" s="83"/>
      <c r="E72" s="83"/>
      <c r="F72" s="83"/>
      <c r="G72" s="83"/>
      <c r="H72" s="83"/>
      <c r="I72" s="83"/>
      <c r="J72" s="31"/>
    </row>
    <row r="73" spans="1:10" s="2" customFormat="1" ht="12.75" customHeight="1">
      <c r="A73" s="31"/>
      <c r="B73" s="31"/>
      <c r="C73" s="84" t="s">
        <v>376</v>
      </c>
      <c r="D73" s="84"/>
      <c r="E73" s="45" t="s">
        <v>377</v>
      </c>
      <c r="F73" s="48" t="s">
        <v>145</v>
      </c>
      <c r="G73" s="48"/>
      <c r="H73" s="48"/>
      <c r="I73" s="47">
        <v>300000</v>
      </c>
      <c r="J73" s="31"/>
    </row>
    <row r="74" spans="1:10" s="2" customFormat="1" ht="30.75" customHeight="1">
      <c r="A74" s="31"/>
      <c r="B74" s="31"/>
      <c r="C74" s="94"/>
      <c r="D74" s="95"/>
      <c r="E74" s="103"/>
      <c r="F74" s="90" t="s">
        <v>438</v>
      </c>
      <c r="G74" s="91"/>
      <c r="H74" s="92"/>
      <c r="I74" s="85">
        <v>300000</v>
      </c>
      <c r="J74" s="31"/>
    </row>
    <row r="75" spans="1:10" s="2" customFormat="1" ht="12.75" customHeight="1">
      <c r="A75" s="31"/>
      <c r="B75" s="31"/>
      <c r="C75" s="86" t="s">
        <v>413</v>
      </c>
      <c r="D75" s="86"/>
      <c r="E75" s="31"/>
      <c r="F75" s="50" t="s">
        <v>414</v>
      </c>
      <c r="G75" s="50"/>
      <c r="H75" s="50"/>
      <c r="I75" s="51">
        <v>300000</v>
      </c>
      <c r="J75" s="31"/>
    </row>
    <row r="76" spans="1:10" s="2" customFormat="1" ht="24" customHeight="1">
      <c r="A76" s="31"/>
      <c r="B76" s="31"/>
      <c r="C76" s="84" t="s">
        <v>379</v>
      </c>
      <c r="D76" s="84"/>
      <c r="E76" s="45" t="s">
        <v>380</v>
      </c>
      <c r="F76" s="48" t="s">
        <v>381</v>
      </c>
      <c r="G76" s="48"/>
      <c r="H76" s="48"/>
      <c r="I76" s="47">
        <v>3138800</v>
      </c>
      <c r="J76" s="31"/>
    </row>
    <row r="77" spans="1:10" s="2" customFormat="1" ht="12.75" customHeight="1">
      <c r="A77" s="31"/>
      <c r="B77" s="31"/>
      <c r="C77" s="86" t="s">
        <v>396</v>
      </c>
      <c r="D77" s="86"/>
      <c r="E77" s="31"/>
      <c r="F77" s="50" t="s">
        <v>397</v>
      </c>
      <c r="G77" s="50"/>
      <c r="H77" s="50"/>
      <c r="I77" s="51">
        <v>3138800</v>
      </c>
      <c r="J77" s="31"/>
    </row>
    <row r="78" spans="1:10" s="2" customFormat="1" ht="15.75" customHeight="1">
      <c r="A78" s="31"/>
      <c r="B78" s="31"/>
      <c r="C78" s="86" t="s">
        <v>146</v>
      </c>
      <c r="D78" s="86"/>
      <c r="E78" s="96" t="s">
        <v>420</v>
      </c>
      <c r="F78" s="96"/>
      <c r="G78" s="96"/>
      <c r="H78" s="96"/>
      <c r="I78" s="105">
        <v>37735682</v>
      </c>
      <c r="J78" s="31"/>
    </row>
    <row r="79" spans="1:10" s="2" customFormat="1" ht="15.75" customHeight="1">
      <c r="A79" s="31"/>
      <c r="B79" s="31"/>
      <c r="C79" s="86" t="s">
        <v>146</v>
      </c>
      <c r="D79" s="86"/>
      <c r="E79" s="97" t="s">
        <v>421</v>
      </c>
      <c r="F79" s="97"/>
      <c r="G79" s="97"/>
      <c r="H79" s="97"/>
      <c r="I79" s="105">
        <v>34296882</v>
      </c>
      <c r="J79" s="31"/>
    </row>
    <row r="80" spans="1:10" s="2" customFormat="1" ht="15.75" customHeight="1">
      <c r="A80" s="31"/>
      <c r="B80" s="31"/>
      <c r="C80" s="86" t="s">
        <v>146</v>
      </c>
      <c r="D80" s="86"/>
      <c r="E80" s="97" t="s">
        <v>422</v>
      </c>
      <c r="F80" s="97"/>
      <c r="G80" s="97"/>
      <c r="H80" s="97"/>
      <c r="I80" s="105">
        <v>3438800</v>
      </c>
      <c r="J80" s="31"/>
    </row>
    <row r="81" spans="1:10" s="2" customFormat="1" ht="18.75" customHeight="1">
      <c r="A81" s="31"/>
      <c r="B81" s="31"/>
      <c r="C81" s="106"/>
      <c r="D81" s="106"/>
      <c r="E81" s="31"/>
      <c r="F81" s="31"/>
      <c r="G81" s="31"/>
      <c r="H81" s="31"/>
      <c r="I81" s="107"/>
      <c r="J81" s="31"/>
    </row>
    <row r="82" spans="1:10" s="2" customFormat="1" ht="15.75" customHeight="1">
      <c r="A82" s="31"/>
      <c r="B82" s="31"/>
      <c r="C82" s="31"/>
      <c r="D82" s="63" t="s">
        <v>148</v>
      </c>
      <c r="E82" s="63"/>
      <c r="F82" s="63"/>
      <c r="G82" s="64"/>
      <c r="H82" s="63" t="s">
        <v>149</v>
      </c>
      <c r="I82" s="63"/>
      <c r="J82" s="31"/>
    </row>
    <row r="83" s="2" customFormat="1" ht="12.75"/>
  </sheetData>
  <sheetProtection/>
  <mergeCells count="145">
    <mergeCell ref="D82:F82"/>
    <mergeCell ref="H82:I82"/>
    <mergeCell ref="C78:D78"/>
    <mergeCell ref="E78:H78"/>
    <mergeCell ref="C79:D79"/>
    <mergeCell ref="E79:H79"/>
    <mergeCell ref="C80:D80"/>
    <mergeCell ref="E80:H80"/>
    <mergeCell ref="C75:D75"/>
    <mergeCell ref="F75:H75"/>
    <mergeCell ref="C76:D76"/>
    <mergeCell ref="F76:H76"/>
    <mergeCell ref="C77:D77"/>
    <mergeCell ref="F77:H77"/>
    <mergeCell ref="C71:D71"/>
    <mergeCell ref="F71:H71"/>
    <mergeCell ref="C72:I72"/>
    <mergeCell ref="C73:D73"/>
    <mergeCell ref="F73:H73"/>
    <mergeCell ref="C74:D74"/>
    <mergeCell ref="F74:H74"/>
    <mergeCell ref="C68:D68"/>
    <mergeCell ref="F68:H68"/>
    <mergeCell ref="C69:D69"/>
    <mergeCell ref="F69:H69"/>
    <mergeCell ref="C70:D70"/>
    <mergeCell ref="F70:H70"/>
    <mergeCell ref="C65:D65"/>
    <mergeCell ref="F65:H65"/>
    <mergeCell ref="C66:D66"/>
    <mergeCell ref="F66:H66"/>
    <mergeCell ref="C67:D67"/>
    <mergeCell ref="F67:H67"/>
    <mergeCell ref="C62:D62"/>
    <mergeCell ref="F62:H62"/>
    <mergeCell ref="C63:D63"/>
    <mergeCell ref="F63:H63"/>
    <mergeCell ref="C64:D64"/>
    <mergeCell ref="F64:H64"/>
    <mergeCell ref="C59:D59"/>
    <mergeCell ref="F59:H59"/>
    <mergeCell ref="C60:D60"/>
    <mergeCell ref="F60:H60"/>
    <mergeCell ref="C61:D61"/>
    <mergeCell ref="F61:H61"/>
    <mergeCell ref="C56:D56"/>
    <mergeCell ref="F56:H56"/>
    <mergeCell ref="C57:D57"/>
    <mergeCell ref="F57:H57"/>
    <mergeCell ref="C58:D58"/>
    <mergeCell ref="F58:H58"/>
    <mergeCell ref="C53:D53"/>
    <mergeCell ref="F53:H53"/>
    <mergeCell ref="C54:D54"/>
    <mergeCell ref="F54:H54"/>
    <mergeCell ref="C55:D55"/>
    <mergeCell ref="F55:H55"/>
    <mergeCell ref="C50:D50"/>
    <mergeCell ref="F50:H50"/>
    <mergeCell ref="C51:D51"/>
    <mergeCell ref="F51:H51"/>
    <mergeCell ref="C52:D52"/>
    <mergeCell ref="F52:H52"/>
    <mergeCell ref="C46:I46"/>
    <mergeCell ref="C47:D47"/>
    <mergeCell ref="F47:H47"/>
    <mergeCell ref="C48:D48"/>
    <mergeCell ref="F48:H48"/>
    <mergeCell ref="C49:D49"/>
    <mergeCell ref="F49:H49"/>
    <mergeCell ref="C41:D41"/>
    <mergeCell ref="E41:H41"/>
    <mergeCell ref="C42:I42"/>
    <mergeCell ref="C44:D44"/>
    <mergeCell ref="F44:H44"/>
    <mergeCell ref="C45:D45"/>
    <mergeCell ref="F45:H45"/>
    <mergeCell ref="C37:D37"/>
    <mergeCell ref="E37:H37"/>
    <mergeCell ref="C38:I38"/>
    <mergeCell ref="C39:D39"/>
    <mergeCell ref="E39:H39"/>
    <mergeCell ref="C40:D40"/>
    <mergeCell ref="E40:H40"/>
    <mergeCell ref="C34:D34"/>
    <mergeCell ref="E34:H34"/>
    <mergeCell ref="C35:D35"/>
    <mergeCell ref="E35:H35"/>
    <mergeCell ref="C36:D36"/>
    <mergeCell ref="E36:H36"/>
    <mergeCell ref="C31:D31"/>
    <mergeCell ref="E31:H31"/>
    <mergeCell ref="C32:D32"/>
    <mergeCell ref="E32:H32"/>
    <mergeCell ref="C33:D33"/>
    <mergeCell ref="E33:H33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22:D22"/>
    <mergeCell ref="E22:H22"/>
    <mergeCell ref="C23:D23"/>
    <mergeCell ref="E23:H23"/>
    <mergeCell ref="C24:D24"/>
    <mergeCell ref="E24:H24"/>
    <mergeCell ref="C19:D19"/>
    <mergeCell ref="E19:H19"/>
    <mergeCell ref="C20:D20"/>
    <mergeCell ref="E20:H20"/>
    <mergeCell ref="C21:D21"/>
    <mergeCell ref="E21:H21"/>
    <mergeCell ref="C16:D16"/>
    <mergeCell ref="E16:H16"/>
    <mergeCell ref="C17:D17"/>
    <mergeCell ref="E17:H17"/>
    <mergeCell ref="C18:D18"/>
    <mergeCell ref="E18:H18"/>
    <mergeCell ref="C12:I12"/>
    <mergeCell ref="C13:D13"/>
    <mergeCell ref="E13:H13"/>
    <mergeCell ref="C14:D14"/>
    <mergeCell ref="E14:H14"/>
    <mergeCell ref="C15:D15"/>
    <mergeCell ref="E15:H15"/>
    <mergeCell ref="F7:G7"/>
    <mergeCell ref="C8:I8"/>
    <mergeCell ref="C10:D10"/>
    <mergeCell ref="E10:H10"/>
    <mergeCell ref="C11:D11"/>
    <mergeCell ref="E11:H11"/>
    <mergeCell ref="G1:I1"/>
    <mergeCell ref="G2:I2"/>
    <mergeCell ref="G3:I3"/>
    <mergeCell ref="G4:I4"/>
    <mergeCell ref="B5:I5"/>
    <mergeCell ref="B6:I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B1">
      <selection activeCell="A1" sqref="A1:IV20"/>
    </sheetView>
  </sheetViews>
  <sheetFormatPr defaultColWidth="9.140625" defaultRowHeight="12.75"/>
  <cols>
    <col min="1" max="1" width="0" style="0" hidden="1" customWidth="1"/>
    <col min="2" max="4" width="6.57421875" style="0" customWidth="1"/>
    <col min="5" max="5" width="17.57421875" style="0" customWidth="1"/>
    <col min="6" max="6" width="11.7109375" style="0" customWidth="1"/>
    <col min="7" max="7" width="45.140625" style="0" customWidth="1"/>
    <col min="8" max="8" width="8.421875" style="0" customWidth="1"/>
    <col min="9" max="9" width="5.8515625" style="0" customWidth="1"/>
    <col min="10" max="10" width="5.421875" style="0" customWidth="1"/>
    <col min="11" max="12" width="11.00390625" style="0" customWidth="1"/>
    <col min="13" max="13" width="8.28125" style="0" customWidth="1"/>
    <col min="14" max="15" width="0" style="0" hidden="1" customWidth="1"/>
  </cols>
  <sheetData>
    <row r="1" spans="1:14" s="2" customFormat="1" ht="9" customHeight="1">
      <c r="A1" s="31"/>
      <c r="B1" s="31"/>
      <c r="C1" s="31"/>
      <c r="D1" s="31"/>
      <c r="E1" s="31"/>
      <c r="F1" s="31"/>
      <c r="G1" s="31"/>
      <c r="H1" s="31"/>
      <c r="I1" s="31"/>
      <c r="J1" s="32" t="s">
        <v>443</v>
      </c>
      <c r="K1" s="32"/>
      <c r="L1" s="32"/>
      <c r="M1" s="32"/>
      <c r="N1" s="31"/>
    </row>
    <row r="2" spans="1:14" s="2" customFormat="1" ht="9.75" customHeight="1">
      <c r="A2" s="31"/>
      <c r="B2" s="31"/>
      <c r="C2" s="31"/>
      <c r="D2" s="31"/>
      <c r="E2" s="31"/>
      <c r="F2" s="31"/>
      <c r="G2" s="31"/>
      <c r="H2" s="31"/>
      <c r="I2" s="31"/>
      <c r="J2" s="33" t="s">
        <v>1</v>
      </c>
      <c r="K2" s="33"/>
      <c r="L2" s="33"/>
      <c r="M2" s="33"/>
      <c r="N2" s="31"/>
    </row>
    <row r="3" spans="1:14" s="2" customFormat="1" ht="18" customHeight="1">
      <c r="A3" s="31"/>
      <c r="B3" s="31"/>
      <c r="C3" s="31"/>
      <c r="D3" s="31"/>
      <c r="E3" s="31"/>
      <c r="F3" s="31"/>
      <c r="G3" s="31"/>
      <c r="H3" s="31"/>
      <c r="I3" s="31"/>
      <c r="J3" s="33" t="s">
        <v>2</v>
      </c>
      <c r="K3" s="33"/>
      <c r="L3" s="33"/>
      <c r="M3" s="33"/>
      <c r="N3" s="31"/>
    </row>
    <row r="4" spans="1:14" s="2" customFormat="1" ht="9.75" customHeight="1">
      <c r="A4" s="31"/>
      <c r="B4" s="31"/>
      <c r="C4" s="31"/>
      <c r="D4" s="31"/>
      <c r="E4" s="31"/>
      <c r="F4" s="31"/>
      <c r="G4" s="31"/>
      <c r="H4" s="31"/>
      <c r="I4" s="31"/>
      <c r="J4" s="33" t="s">
        <v>3</v>
      </c>
      <c r="K4" s="33"/>
      <c r="L4" s="33"/>
      <c r="M4" s="33"/>
      <c r="N4" s="31"/>
    </row>
    <row r="5" spans="1:14" s="2" customFormat="1" ht="15.75" customHeight="1">
      <c r="A5" s="31"/>
      <c r="B5" s="108" t="s">
        <v>444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31"/>
    </row>
    <row r="6" spans="1:14" s="2" customFormat="1" ht="15" customHeight="1">
      <c r="A6" s="31"/>
      <c r="B6" s="108" t="s">
        <v>445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31"/>
    </row>
    <row r="7" spans="1:14" s="2" customFormat="1" ht="10.5" customHeight="1">
      <c r="A7" s="31"/>
      <c r="B7" s="35" t="s">
        <v>6</v>
      </c>
      <c r="C7" s="35"/>
      <c r="D7" s="35"/>
      <c r="E7" s="35"/>
      <c r="F7" s="31"/>
      <c r="G7" s="31"/>
      <c r="H7" s="31"/>
      <c r="I7" s="31"/>
      <c r="J7" s="31"/>
      <c r="K7" s="31"/>
      <c r="L7" s="31"/>
      <c r="M7" s="31"/>
      <c r="N7" s="31"/>
    </row>
    <row r="8" spans="1:14" s="2" customFormat="1" ht="12" customHeight="1">
      <c r="A8" s="31"/>
      <c r="B8" s="36" t="s">
        <v>7</v>
      </c>
      <c r="C8" s="36"/>
      <c r="D8" s="36"/>
      <c r="E8" s="36"/>
      <c r="F8" s="31"/>
      <c r="G8" s="31"/>
      <c r="H8" s="31"/>
      <c r="I8" s="31"/>
      <c r="J8" s="31"/>
      <c r="K8" s="31"/>
      <c r="L8" s="31"/>
      <c r="M8" s="31"/>
      <c r="N8" s="31"/>
    </row>
    <row r="9" spans="1:14" s="2" customFormat="1" ht="82.5" customHeight="1">
      <c r="A9" s="31"/>
      <c r="B9" s="109" t="s">
        <v>191</v>
      </c>
      <c r="C9" s="109" t="s">
        <v>192</v>
      </c>
      <c r="D9" s="109" t="s">
        <v>193</v>
      </c>
      <c r="E9" s="68" t="s">
        <v>446</v>
      </c>
      <c r="F9" s="68"/>
      <c r="G9" s="69" t="s">
        <v>447</v>
      </c>
      <c r="H9" s="42" t="s">
        <v>448</v>
      </c>
      <c r="I9" s="43" t="s">
        <v>449</v>
      </c>
      <c r="J9" s="43"/>
      <c r="K9" s="42" t="s">
        <v>450</v>
      </c>
      <c r="L9" s="42" t="s">
        <v>451</v>
      </c>
      <c r="M9" s="42" t="s">
        <v>452</v>
      </c>
      <c r="N9" s="31"/>
    </row>
    <row r="10" spans="1:14" s="2" customFormat="1" ht="12" customHeight="1">
      <c r="A10" s="31"/>
      <c r="B10" s="42" t="s">
        <v>16</v>
      </c>
      <c r="C10" s="42" t="s">
        <v>17</v>
      </c>
      <c r="D10" s="42" t="s">
        <v>18</v>
      </c>
      <c r="E10" s="43" t="s">
        <v>19</v>
      </c>
      <c r="F10" s="43"/>
      <c r="G10" s="42" t="s">
        <v>20</v>
      </c>
      <c r="H10" s="42" t="s">
        <v>21</v>
      </c>
      <c r="I10" s="43" t="s">
        <v>203</v>
      </c>
      <c r="J10" s="43"/>
      <c r="K10" s="42" t="s">
        <v>204</v>
      </c>
      <c r="L10" s="42" t="s">
        <v>205</v>
      </c>
      <c r="M10" s="42" t="s">
        <v>206</v>
      </c>
      <c r="N10" s="31"/>
    </row>
    <row r="11" spans="1:14" s="2" customFormat="1" ht="24.75" customHeight="1">
      <c r="A11" s="31"/>
      <c r="B11" s="70" t="s">
        <v>213</v>
      </c>
      <c r="C11" s="70" t="s">
        <v>3</v>
      </c>
      <c r="D11" s="70" t="s">
        <v>3</v>
      </c>
      <c r="E11" s="48" t="s">
        <v>214</v>
      </c>
      <c r="F11" s="48"/>
      <c r="G11" s="65" t="s">
        <v>3</v>
      </c>
      <c r="H11" s="110" t="s">
        <v>3</v>
      </c>
      <c r="I11" s="111" t="s">
        <v>3</v>
      </c>
      <c r="J11" s="111"/>
      <c r="K11" s="110" t="s">
        <v>3</v>
      </c>
      <c r="L11" s="47">
        <v>13699063</v>
      </c>
      <c r="M11" s="110" t="s">
        <v>3</v>
      </c>
      <c r="N11" s="31"/>
    </row>
    <row r="12" spans="1:14" s="2" customFormat="1" ht="24.75" customHeight="1">
      <c r="A12" s="31"/>
      <c r="B12" s="70" t="s">
        <v>215</v>
      </c>
      <c r="C12" s="70" t="s">
        <v>3</v>
      </c>
      <c r="D12" s="70" t="s">
        <v>3</v>
      </c>
      <c r="E12" s="48" t="s">
        <v>214</v>
      </c>
      <c r="F12" s="48"/>
      <c r="G12" s="65" t="s">
        <v>3</v>
      </c>
      <c r="H12" s="110" t="s">
        <v>3</v>
      </c>
      <c r="I12" s="111" t="s">
        <v>3</v>
      </c>
      <c r="J12" s="111"/>
      <c r="K12" s="110" t="s">
        <v>3</v>
      </c>
      <c r="L12" s="47">
        <v>13699063</v>
      </c>
      <c r="M12" s="110" t="s">
        <v>3</v>
      </c>
      <c r="N12" s="31"/>
    </row>
    <row r="13" spans="1:14" s="2" customFormat="1" ht="13.5" customHeight="1">
      <c r="A13" s="31"/>
      <c r="B13" s="70" t="s">
        <v>3</v>
      </c>
      <c r="C13" s="70" t="s">
        <v>335</v>
      </c>
      <c r="D13" s="70" t="s">
        <v>3</v>
      </c>
      <c r="E13" s="48" t="s">
        <v>336</v>
      </c>
      <c r="F13" s="48"/>
      <c r="G13" s="65" t="s">
        <v>3</v>
      </c>
      <c r="H13" s="110" t="s">
        <v>3</v>
      </c>
      <c r="I13" s="111" t="s">
        <v>3</v>
      </c>
      <c r="J13" s="111"/>
      <c r="K13" s="110" t="s">
        <v>3</v>
      </c>
      <c r="L13" s="47">
        <v>13699063</v>
      </c>
      <c r="M13" s="110" t="s">
        <v>3</v>
      </c>
      <c r="N13" s="31"/>
    </row>
    <row r="14" spans="1:14" s="2" customFormat="1" ht="13.5" customHeight="1">
      <c r="A14" s="31"/>
      <c r="B14" s="70" t="s">
        <v>341</v>
      </c>
      <c r="C14" s="70" t="s">
        <v>342</v>
      </c>
      <c r="D14" s="70" t="s">
        <v>343</v>
      </c>
      <c r="E14" s="50" t="s">
        <v>344</v>
      </c>
      <c r="F14" s="50"/>
      <c r="G14" s="65" t="s">
        <v>3</v>
      </c>
      <c r="H14" s="110" t="s">
        <v>3</v>
      </c>
      <c r="I14" s="111" t="s">
        <v>3</v>
      </c>
      <c r="J14" s="111"/>
      <c r="K14" s="110" t="s">
        <v>3</v>
      </c>
      <c r="L14" s="105">
        <v>13699063</v>
      </c>
      <c r="M14" s="110" t="s">
        <v>3</v>
      </c>
      <c r="N14" s="31"/>
    </row>
    <row r="15" spans="1:14" s="2" customFormat="1" ht="57.75" customHeight="1">
      <c r="A15" s="31"/>
      <c r="B15" s="65" t="s">
        <v>3</v>
      </c>
      <c r="C15" s="65" t="s">
        <v>3</v>
      </c>
      <c r="D15" s="65" t="s">
        <v>3</v>
      </c>
      <c r="E15" s="48" t="s">
        <v>3</v>
      </c>
      <c r="F15" s="48"/>
      <c r="G15" s="66" t="s">
        <v>453</v>
      </c>
      <c r="H15" s="69" t="s">
        <v>454</v>
      </c>
      <c r="I15" s="112">
        <v>197003</v>
      </c>
      <c r="J15" s="112"/>
      <c r="K15" s="93">
        <v>197003</v>
      </c>
      <c r="L15" s="113">
        <v>197003</v>
      </c>
      <c r="M15" s="114">
        <v>100</v>
      </c>
      <c r="N15" s="31"/>
    </row>
    <row r="16" spans="1:14" s="2" customFormat="1" ht="66.75" customHeight="1">
      <c r="A16" s="31"/>
      <c r="B16" s="65" t="s">
        <v>3</v>
      </c>
      <c r="C16" s="65" t="s">
        <v>3</v>
      </c>
      <c r="D16" s="65" t="s">
        <v>3</v>
      </c>
      <c r="E16" s="48" t="s">
        <v>3</v>
      </c>
      <c r="F16" s="48"/>
      <c r="G16" s="66" t="s">
        <v>455</v>
      </c>
      <c r="H16" s="69" t="s">
        <v>454</v>
      </c>
      <c r="I16" s="112">
        <v>460757</v>
      </c>
      <c r="J16" s="112"/>
      <c r="K16" s="93">
        <v>460757</v>
      </c>
      <c r="L16" s="113">
        <v>460757</v>
      </c>
      <c r="M16" s="114">
        <v>100</v>
      </c>
      <c r="N16" s="31"/>
    </row>
    <row r="17" spans="1:14" s="2" customFormat="1" ht="69.75" customHeight="1">
      <c r="A17" s="31"/>
      <c r="B17" s="65" t="s">
        <v>3</v>
      </c>
      <c r="C17" s="65" t="s">
        <v>3</v>
      </c>
      <c r="D17" s="65" t="s">
        <v>3</v>
      </c>
      <c r="E17" s="48" t="s">
        <v>3</v>
      </c>
      <c r="F17" s="48"/>
      <c r="G17" s="66" t="s">
        <v>456</v>
      </c>
      <c r="H17" s="69" t="s">
        <v>454</v>
      </c>
      <c r="I17" s="112">
        <v>13041303</v>
      </c>
      <c r="J17" s="112"/>
      <c r="K17" s="93">
        <v>13041303</v>
      </c>
      <c r="L17" s="113">
        <v>13041303</v>
      </c>
      <c r="M17" s="114">
        <v>100</v>
      </c>
      <c r="N17" s="31"/>
    </row>
    <row r="18" spans="1:14" s="2" customFormat="1" ht="15.75" customHeight="1">
      <c r="A18" s="31"/>
      <c r="B18" s="70" t="s">
        <v>146</v>
      </c>
      <c r="C18" s="70" t="s">
        <v>146</v>
      </c>
      <c r="D18" s="70" t="s">
        <v>146</v>
      </c>
      <c r="E18" s="115" t="s">
        <v>389</v>
      </c>
      <c r="F18" s="115"/>
      <c r="G18" s="40" t="s">
        <v>176</v>
      </c>
      <c r="H18" s="116" t="s">
        <v>176</v>
      </c>
      <c r="I18" s="117">
        <v>13699063</v>
      </c>
      <c r="J18" s="117"/>
      <c r="K18" s="85">
        <v>13699063</v>
      </c>
      <c r="L18" s="85">
        <v>13699063</v>
      </c>
      <c r="M18" s="116" t="s">
        <v>176</v>
      </c>
      <c r="N18" s="31"/>
    </row>
    <row r="19" spans="1:14" s="2" customFormat="1" ht="28.5" customHeight="1">
      <c r="A19" s="31"/>
      <c r="B19" s="75"/>
      <c r="C19" s="75"/>
      <c r="D19" s="75"/>
      <c r="E19" s="118"/>
      <c r="F19" s="118"/>
      <c r="G19" s="119"/>
      <c r="H19" s="120"/>
      <c r="I19" s="121"/>
      <c r="J19" s="121"/>
      <c r="K19" s="121"/>
      <c r="L19" s="121"/>
      <c r="M19" s="120"/>
      <c r="N19" s="31"/>
    </row>
    <row r="20" spans="1:14" s="2" customFormat="1" ht="15.75" customHeight="1">
      <c r="A20" s="31"/>
      <c r="B20" s="31"/>
      <c r="C20" s="31"/>
      <c r="D20" s="63" t="s">
        <v>148</v>
      </c>
      <c r="E20" s="63"/>
      <c r="F20" s="63"/>
      <c r="G20" s="63"/>
      <c r="H20" s="63"/>
      <c r="I20" s="63" t="s">
        <v>149</v>
      </c>
      <c r="J20" s="63"/>
      <c r="K20" s="63"/>
      <c r="L20" s="63"/>
      <c r="M20" s="31"/>
      <c r="N20" s="31"/>
    </row>
  </sheetData>
  <sheetProtection/>
  <mergeCells count="30">
    <mergeCell ref="E17:F17"/>
    <mergeCell ref="I17:J17"/>
    <mergeCell ref="E18:F18"/>
    <mergeCell ref="I18:J18"/>
    <mergeCell ref="D20:H20"/>
    <mergeCell ref="I20:L20"/>
    <mergeCell ref="E14:F14"/>
    <mergeCell ref="I14:J14"/>
    <mergeCell ref="E15:F15"/>
    <mergeCell ref="I15:J15"/>
    <mergeCell ref="E16:F16"/>
    <mergeCell ref="I16:J16"/>
    <mergeCell ref="E11:F11"/>
    <mergeCell ref="I11:J11"/>
    <mergeCell ref="E12:F12"/>
    <mergeCell ref="I12:J12"/>
    <mergeCell ref="E13:F13"/>
    <mergeCell ref="I13:J13"/>
    <mergeCell ref="B7:E7"/>
    <mergeCell ref="B8:E8"/>
    <mergeCell ref="E9:F9"/>
    <mergeCell ref="I9:J9"/>
    <mergeCell ref="E10:F10"/>
    <mergeCell ref="I10:J10"/>
    <mergeCell ref="J1:M1"/>
    <mergeCell ref="J2:M2"/>
    <mergeCell ref="J3:M3"/>
    <mergeCell ref="J4:M4"/>
    <mergeCell ref="B5:M5"/>
    <mergeCell ref="B6:M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0"/>
  <sheetViews>
    <sheetView tabSelected="1" zoomScalePageLayoutView="0" workbookViewId="0" topLeftCell="B1">
      <selection activeCell="G16" sqref="G16"/>
    </sheetView>
  </sheetViews>
  <sheetFormatPr defaultColWidth="9.140625" defaultRowHeight="12.75"/>
  <cols>
    <col min="1" max="1" width="0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7.00390625" style="0" customWidth="1"/>
    <col min="9" max="9" width="8.57421875" style="0" customWidth="1"/>
    <col min="10" max="10" width="10.421875" style="0" customWidth="1"/>
    <col min="11" max="11" width="10.140625" style="0" customWidth="1"/>
    <col min="12" max="12" width="9.8515625" style="0" customWidth="1"/>
    <col min="13" max="13" width="0.85546875" style="0" customWidth="1"/>
    <col min="14" max="14" width="8.8515625" style="0" customWidth="1"/>
    <col min="15" max="16" width="0" style="0" hidden="1" customWidth="1"/>
  </cols>
  <sheetData>
    <row r="1" spans="1:15" s="2" customFormat="1" ht="9" customHeight="1">
      <c r="A1" s="31"/>
      <c r="B1" s="31"/>
      <c r="C1" s="31"/>
      <c r="D1" s="31"/>
      <c r="E1" s="31"/>
      <c r="F1" s="31"/>
      <c r="G1" s="31"/>
      <c r="H1" s="31"/>
      <c r="I1" s="32" t="s">
        <v>457</v>
      </c>
      <c r="J1" s="32"/>
      <c r="K1" s="32"/>
      <c r="L1" s="32"/>
      <c r="M1" s="32"/>
      <c r="N1" s="32"/>
      <c r="O1" s="31"/>
    </row>
    <row r="2" spans="1:15" s="2" customFormat="1" ht="9.75" customHeight="1">
      <c r="A2" s="31"/>
      <c r="B2" s="31"/>
      <c r="C2" s="31"/>
      <c r="D2" s="31"/>
      <c r="E2" s="31"/>
      <c r="F2" s="31"/>
      <c r="G2" s="31"/>
      <c r="H2" s="31"/>
      <c r="I2" s="33" t="s">
        <v>1</v>
      </c>
      <c r="J2" s="33"/>
      <c r="K2" s="33"/>
      <c r="L2" s="33"/>
      <c r="M2" s="33"/>
      <c r="N2" s="33"/>
      <c r="O2" s="31"/>
    </row>
    <row r="3" spans="1:15" s="2" customFormat="1" ht="18" customHeight="1">
      <c r="A3" s="31"/>
      <c r="B3" s="31"/>
      <c r="C3" s="31"/>
      <c r="D3" s="31"/>
      <c r="E3" s="31"/>
      <c r="F3" s="31"/>
      <c r="G3" s="31"/>
      <c r="H3" s="31"/>
      <c r="I3" s="33" t="s">
        <v>2</v>
      </c>
      <c r="J3" s="33"/>
      <c r="K3" s="33"/>
      <c r="L3" s="33"/>
      <c r="M3" s="33"/>
      <c r="N3" s="33"/>
      <c r="O3" s="31"/>
    </row>
    <row r="4" spans="1:15" s="2" customFormat="1" ht="9.75" customHeight="1">
      <c r="A4" s="31"/>
      <c r="B4" s="31"/>
      <c r="C4" s="31"/>
      <c r="D4" s="31"/>
      <c r="E4" s="31"/>
      <c r="F4" s="31"/>
      <c r="G4" s="31"/>
      <c r="H4" s="31"/>
      <c r="I4" s="33" t="s">
        <v>3</v>
      </c>
      <c r="J4" s="33"/>
      <c r="K4" s="33"/>
      <c r="L4" s="33"/>
      <c r="M4" s="33"/>
      <c r="N4" s="33"/>
      <c r="O4" s="31"/>
    </row>
    <row r="5" spans="1:15" s="2" customFormat="1" ht="30.75" customHeight="1">
      <c r="A5" s="31"/>
      <c r="B5" s="34" t="s">
        <v>458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1"/>
    </row>
    <row r="6" spans="1:15" s="2" customFormat="1" ht="10.5" customHeight="1">
      <c r="A6" s="31"/>
      <c r="B6" s="35" t="s">
        <v>6</v>
      </c>
      <c r="C6" s="35"/>
      <c r="D6" s="35"/>
      <c r="E6" s="35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2" customFormat="1" ht="12" customHeight="1">
      <c r="A7" s="31"/>
      <c r="B7" s="36" t="s">
        <v>7</v>
      </c>
      <c r="C7" s="36"/>
      <c r="D7" s="36"/>
      <c r="E7" s="36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s="2" customFormat="1" ht="10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122" t="s">
        <v>8</v>
      </c>
      <c r="N8" s="122"/>
      <c r="O8" s="31"/>
    </row>
    <row r="9" spans="1:15" s="2" customFormat="1" ht="16.5" customHeight="1">
      <c r="A9" s="31"/>
      <c r="B9" s="67" t="s">
        <v>191</v>
      </c>
      <c r="C9" s="67" t="s">
        <v>192</v>
      </c>
      <c r="D9" s="67" t="s">
        <v>193</v>
      </c>
      <c r="E9" s="67" t="s">
        <v>194</v>
      </c>
      <c r="F9" s="67"/>
      <c r="G9" s="67" t="s">
        <v>459</v>
      </c>
      <c r="H9" s="67" t="s">
        <v>460</v>
      </c>
      <c r="I9" s="67"/>
      <c r="J9" s="68" t="s">
        <v>11</v>
      </c>
      <c r="K9" s="68" t="s">
        <v>195</v>
      </c>
      <c r="L9" s="68" t="s">
        <v>13</v>
      </c>
      <c r="M9" s="68"/>
      <c r="N9" s="68"/>
      <c r="O9" s="31"/>
    </row>
    <row r="10" spans="1:15" s="2" customFormat="1" ht="60.75" customHeight="1">
      <c r="A10" s="31"/>
      <c r="B10" s="67"/>
      <c r="C10" s="67"/>
      <c r="D10" s="67"/>
      <c r="E10" s="67"/>
      <c r="F10" s="67"/>
      <c r="G10" s="67"/>
      <c r="H10" s="67"/>
      <c r="I10" s="67"/>
      <c r="J10" s="68"/>
      <c r="K10" s="68"/>
      <c r="L10" s="68" t="s">
        <v>14</v>
      </c>
      <c r="M10" s="68"/>
      <c r="N10" s="42" t="s">
        <v>200</v>
      </c>
      <c r="O10" s="31"/>
    </row>
    <row r="11" spans="1:15" s="2" customFormat="1" ht="12" customHeight="1">
      <c r="A11" s="31"/>
      <c r="B11" s="42" t="s">
        <v>16</v>
      </c>
      <c r="C11" s="42" t="s">
        <v>17</v>
      </c>
      <c r="D11" s="42" t="s">
        <v>18</v>
      </c>
      <c r="E11" s="43" t="s">
        <v>19</v>
      </c>
      <c r="F11" s="43"/>
      <c r="G11" s="42" t="s">
        <v>20</v>
      </c>
      <c r="H11" s="43" t="s">
        <v>21</v>
      </c>
      <c r="I11" s="43"/>
      <c r="J11" s="42" t="s">
        <v>203</v>
      </c>
      <c r="K11" s="42" t="s">
        <v>204</v>
      </c>
      <c r="L11" s="43" t="s">
        <v>205</v>
      </c>
      <c r="M11" s="43"/>
      <c r="N11" s="42" t="s">
        <v>206</v>
      </c>
      <c r="O11" s="31"/>
    </row>
    <row r="12" spans="1:15" s="2" customFormat="1" ht="18" customHeight="1">
      <c r="A12" s="31"/>
      <c r="B12" s="70" t="s">
        <v>213</v>
      </c>
      <c r="C12" s="70" t="s">
        <v>3</v>
      </c>
      <c r="D12" s="70" t="s">
        <v>3</v>
      </c>
      <c r="E12" s="71" t="s">
        <v>214</v>
      </c>
      <c r="F12" s="71"/>
      <c r="G12" s="70" t="s">
        <v>3</v>
      </c>
      <c r="H12" s="99" t="s">
        <v>3</v>
      </c>
      <c r="I12" s="99"/>
      <c r="J12" s="105">
        <v>161696848</v>
      </c>
      <c r="K12" s="105">
        <v>100221644</v>
      </c>
      <c r="L12" s="123">
        <v>61475204</v>
      </c>
      <c r="M12" s="123"/>
      <c r="N12" s="105">
        <v>60942964</v>
      </c>
      <c r="O12" s="31"/>
    </row>
    <row r="13" spans="1:15" s="2" customFormat="1" ht="18" customHeight="1">
      <c r="A13" s="31"/>
      <c r="B13" s="70" t="s">
        <v>215</v>
      </c>
      <c r="C13" s="70" t="s">
        <v>3</v>
      </c>
      <c r="D13" s="70" t="s">
        <v>3</v>
      </c>
      <c r="E13" s="71" t="s">
        <v>214</v>
      </c>
      <c r="F13" s="71"/>
      <c r="G13" s="70" t="s">
        <v>3</v>
      </c>
      <c r="H13" s="99" t="s">
        <v>3</v>
      </c>
      <c r="I13" s="99"/>
      <c r="J13" s="105">
        <v>161696848</v>
      </c>
      <c r="K13" s="105">
        <v>100221644</v>
      </c>
      <c r="L13" s="123">
        <v>61475204</v>
      </c>
      <c r="M13" s="123"/>
      <c r="N13" s="105">
        <v>60942964</v>
      </c>
      <c r="O13" s="31"/>
    </row>
    <row r="14" spans="1:15" s="2" customFormat="1" ht="13.5" customHeight="1">
      <c r="A14" s="31"/>
      <c r="B14" s="70" t="s">
        <v>3</v>
      </c>
      <c r="C14" s="70" t="s">
        <v>216</v>
      </c>
      <c r="D14" s="70" t="s">
        <v>3</v>
      </c>
      <c r="E14" s="71" t="s">
        <v>217</v>
      </c>
      <c r="F14" s="71"/>
      <c r="G14" s="70" t="s">
        <v>3</v>
      </c>
      <c r="H14" s="99" t="s">
        <v>3</v>
      </c>
      <c r="I14" s="99"/>
      <c r="J14" s="105">
        <v>13236451</v>
      </c>
      <c r="K14" s="105">
        <v>12991451</v>
      </c>
      <c r="L14" s="123">
        <v>245000</v>
      </c>
      <c r="M14" s="123"/>
      <c r="N14" s="105">
        <v>245000</v>
      </c>
      <c r="O14" s="31"/>
    </row>
    <row r="15" spans="1:15" s="2" customFormat="1" ht="25.5" customHeight="1">
      <c r="A15" s="31"/>
      <c r="B15" s="42" t="s">
        <v>218</v>
      </c>
      <c r="C15" s="42" t="s">
        <v>219</v>
      </c>
      <c r="D15" s="42" t="s">
        <v>220</v>
      </c>
      <c r="E15" s="73" t="s">
        <v>221</v>
      </c>
      <c r="F15" s="73"/>
      <c r="G15" s="70" t="s">
        <v>3</v>
      </c>
      <c r="H15" s="99" t="s">
        <v>3</v>
      </c>
      <c r="I15" s="99"/>
      <c r="J15" s="105">
        <v>13221451</v>
      </c>
      <c r="K15" s="113">
        <v>12976451</v>
      </c>
      <c r="L15" s="124">
        <v>245000</v>
      </c>
      <c r="M15" s="124"/>
      <c r="N15" s="113">
        <v>245000</v>
      </c>
      <c r="O15" s="31"/>
    </row>
    <row r="16" spans="1:15" s="2" customFormat="1" ht="18" customHeight="1">
      <c r="A16" s="31"/>
      <c r="B16" s="70" t="s">
        <v>3</v>
      </c>
      <c r="C16" s="70" t="s">
        <v>3</v>
      </c>
      <c r="D16" s="70" t="s">
        <v>3</v>
      </c>
      <c r="E16" s="99" t="s">
        <v>3</v>
      </c>
      <c r="F16" s="99"/>
      <c r="G16" s="125" t="s">
        <v>461</v>
      </c>
      <c r="H16" s="73" t="s">
        <v>462</v>
      </c>
      <c r="I16" s="73"/>
      <c r="J16" s="105">
        <v>12976451</v>
      </c>
      <c r="K16" s="113">
        <v>12976451</v>
      </c>
      <c r="L16" s="124">
        <v>0</v>
      </c>
      <c r="M16" s="124"/>
      <c r="N16" s="113">
        <v>0</v>
      </c>
      <c r="O16" s="31"/>
    </row>
    <row r="17" spans="1:15" s="2" customFormat="1" ht="25.5" customHeight="1">
      <c r="A17" s="31"/>
      <c r="B17" s="70" t="s">
        <v>3</v>
      </c>
      <c r="C17" s="70" t="s">
        <v>3</v>
      </c>
      <c r="D17" s="70" t="s">
        <v>3</v>
      </c>
      <c r="E17" s="99" t="s">
        <v>3</v>
      </c>
      <c r="F17" s="99"/>
      <c r="G17" s="125" t="s">
        <v>463</v>
      </c>
      <c r="H17" s="73" t="s">
        <v>464</v>
      </c>
      <c r="I17" s="73"/>
      <c r="J17" s="105">
        <v>245000</v>
      </c>
      <c r="K17" s="113">
        <v>0</v>
      </c>
      <c r="L17" s="124">
        <v>245000</v>
      </c>
      <c r="M17" s="124"/>
      <c r="N17" s="113">
        <v>245000</v>
      </c>
      <c r="O17" s="31"/>
    </row>
    <row r="18" spans="1:15" s="2" customFormat="1" ht="18" customHeight="1">
      <c r="A18" s="31"/>
      <c r="B18" s="42" t="s">
        <v>225</v>
      </c>
      <c r="C18" s="42" t="s">
        <v>226</v>
      </c>
      <c r="D18" s="42" t="s">
        <v>227</v>
      </c>
      <c r="E18" s="73" t="s">
        <v>228</v>
      </c>
      <c r="F18" s="73"/>
      <c r="G18" s="70" t="s">
        <v>3</v>
      </c>
      <c r="H18" s="99" t="s">
        <v>3</v>
      </c>
      <c r="I18" s="99"/>
      <c r="J18" s="105">
        <v>15000</v>
      </c>
      <c r="K18" s="113">
        <v>15000</v>
      </c>
      <c r="L18" s="124">
        <v>0</v>
      </c>
      <c r="M18" s="124"/>
      <c r="N18" s="113">
        <v>0</v>
      </c>
      <c r="O18" s="31"/>
    </row>
    <row r="19" spans="1:15" s="2" customFormat="1" ht="18" customHeight="1">
      <c r="A19" s="31"/>
      <c r="B19" s="70" t="s">
        <v>3</v>
      </c>
      <c r="C19" s="70" t="s">
        <v>3</v>
      </c>
      <c r="D19" s="70" t="s">
        <v>3</v>
      </c>
      <c r="E19" s="99" t="s">
        <v>3</v>
      </c>
      <c r="F19" s="99"/>
      <c r="G19" s="125" t="s">
        <v>465</v>
      </c>
      <c r="H19" s="73" t="s">
        <v>466</v>
      </c>
      <c r="I19" s="73"/>
      <c r="J19" s="105">
        <v>15000</v>
      </c>
      <c r="K19" s="113">
        <v>15000</v>
      </c>
      <c r="L19" s="124">
        <v>0</v>
      </c>
      <c r="M19" s="124"/>
      <c r="N19" s="113">
        <v>0</v>
      </c>
      <c r="O19" s="31"/>
    </row>
    <row r="20" spans="1:15" s="2" customFormat="1" ht="13.5" customHeight="1">
      <c r="A20" s="31"/>
      <c r="B20" s="70" t="s">
        <v>3</v>
      </c>
      <c r="C20" s="70" t="s">
        <v>229</v>
      </c>
      <c r="D20" s="70" t="s">
        <v>3</v>
      </c>
      <c r="E20" s="71" t="s">
        <v>230</v>
      </c>
      <c r="F20" s="71"/>
      <c r="G20" s="70" t="s">
        <v>3</v>
      </c>
      <c r="H20" s="99" t="s">
        <v>3</v>
      </c>
      <c r="I20" s="99"/>
      <c r="J20" s="105">
        <v>75230239</v>
      </c>
      <c r="K20" s="105">
        <v>43842829</v>
      </c>
      <c r="L20" s="123">
        <v>31387410</v>
      </c>
      <c r="M20" s="123"/>
      <c r="N20" s="105">
        <v>31081170</v>
      </c>
      <c r="O20" s="31"/>
    </row>
    <row r="21" spans="1:15" s="2" customFormat="1" ht="13.5" customHeight="1">
      <c r="A21" s="31"/>
      <c r="B21" s="42" t="s">
        <v>231</v>
      </c>
      <c r="C21" s="42" t="s">
        <v>232</v>
      </c>
      <c r="D21" s="42" t="s">
        <v>233</v>
      </c>
      <c r="E21" s="73" t="s">
        <v>234</v>
      </c>
      <c r="F21" s="73"/>
      <c r="G21" s="70" t="s">
        <v>3</v>
      </c>
      <c r="H21" s="99" t="s">
        <v>3</v>
      </c>
      <c r="I21" s="99"/>
      <c r="J21" s="105">
        <v>18440741</v>
      </c>
      <c r="K21" s="113">
        <v>11280254</v>
      </c>
      <c r="L21" s="124">
        <v>7160487</v>
      </c>
      <c r="M21" s="124"/>
      <c r="N21" s="113">
        <v>7049500</v>
      </c>
      <c r="O21" s="31"/>
    </row>
    <row r="22" spans="1:15" s="2" customFormat="1" ht="25.5" customHeight="1">
      <c r="A22" s="31"/>
      <c r="B22" s="70" t="s">
        <v>3</v>
      </c>
      <c r="C22" s="70" t="s">
        <v>3</v>
      </c>
      <c r="D22" s="70" t="s">
        <v>3</v>
      </c>
      <c r="E22" s="99" t="s">
        <v>3</v>
      </c>
      <c r="F22" s="99"/>
      <c r="G22" s="125" t="s">
        <v>467</v>
      </c>
      <c r="H22" s="73" t="s">
        <v>468</v>
      </c>
      <c r="I22" s="73"/>
      <c r="J22" s="105">
        <v>10832425</v>
      </c>
      <c r="K22" s="113">
        <v>10832425</v>
      </c>
      <c r="L22" s="124">
        <v>0</v>
      </c>
      <c r="M22" s="124"/>
      <c r="N22" s="113">
        <v>0</v>
      </c>
      <c r="O22" s="31"/>
    </row>
    <row r="23" spans="1:15" s="2" customFormat="1" ht="18" customHeight="1">
      <c r="A23" s="31"/>
      <c r="B23" s="70" t="s">
        <v>3</v>
      </c>
      <c r="C23" s="70" t="s">
        <v>3</v>
      </c>
      <c r="D23" s="70" t="s">
        <v>3</v>
      </c>
      <c r="E23" s="99" t="s">
        <v>3</v>
      </c>
      <c r="F23" s="99"/>
      <c r="G23" s="125" t="s">
        <v>469</v>
      </c>
      <c r="H23" s="73" t="s">
        <v>470</v>
      </c>
      <c r="I23" s="73"/>
      <c r="J23" s="105">
        <v>558816</v>
      </c>
      <c r="K23" s="113">
        <v>447829</v>
      </c>
      <c r="L23" s="124">
        <v>110987</v>
      </c>
      <c r="M23" s="124"/>
      <c r="N23" s="113">
        <v>0</v>
      </c>
      <c r="O23" s="31"/>
    </row>
    <row r="24" spans="1:15" s="2" customFormat="1" ht="25.5" customHeight="1">
      <c r="A24" s="31"/>
      <c r="B24" s="70" t="s">
        <v>3</v>
      </c>
      <c r="C24" s="70" t="s">
        <v>3</v>
      </c>
      <c r="D24" s="70" t="s">
        <v>3</v>
      </c>
      <c r="E24" s="99" t="s">
        <v>3</v>
      </c>
      <c r="F24" s="99"/>
      <c r="G24" s="125" t="s">
        <v>463</v>
      </c>
      <c r="H24" s="73" t="s">
        <v>464</v>
      </c>
      <c r="I24" s="73"/>
      <c r="J24" s="105">
        <v>7049500</v>
      </c>
      <c r="K24" s="113">
        <v>0</v>
      </c>
      <c r="L24" s="124">
        <v>7049500</v>
      </c>
      <c r="M24" s="124"/>
      <c r="N24" s="113">
        <v>7049500</v>
      </c>
      <c r="O24" s="31"/>
    </row>
    <row r="25" spans="1:15" s="2" customFormat="1" ht="25.5" customHeight="1">
      <c r="A25" s="31"/>
      <c r="B25" s="42" t="s">
        <v>236</v>
      </c>
      <c r="C25" s="42" t="s">
        <v>237</v>
      </c>
      <c r="D25" s="42" t="s">
        <v>238</v>
      </c>
      <c r="E25" s="73" t="s">
        <v>239</v>
      </c>
      <c r="F25" s="73"/>
      <c r="G25" s="70" t="s">
        <v>3</v>
      </c>
      <c r="H25" s="99" t="s">
        <v>3</v>
      </c>
      <c r="I25" s="99"/>
      <c r="J25" s="105">
        <v>39143088</v>
      </c>
      <c r="K25" s="113">
        <v>14916165</v>
      </c>
      <c r="L25" s="124">
        <v>24226923</v>
      </c>
      <c r="M25" s="124"/>
      <c r="N25" s="113">
        <v>24031670</v>
      </c>
      <c r="O25" s="31"/>
    </row>
    <row r="26" spans="1:15" s="2" customFormat="1" ht="18" customHeight="1">
      <c r="A26" s="31"/>
      <c r="B26" s="70" t="s">
        <v>3</v>
      </c>
      <c r="C26" s="70" t="s">
        <v>3</v>
      </c>
      <c r="D26" s="70" t="s">
        <v>3</v>
      </c>
      <c r="E26" s="99" t="s">
        <v>3</v>
      </c>
      <c r="F26" s="99"/>
      <c r="G26" s="125" t="s">
        <v>469</v>
      </c>
      <c r="H26" s="73" t="s">
        <v>470</v>
      </c>
      <c r="I26" s="73"/>
      <c r="J26" s="105">
        <v>309957</v>
      </c>
      <c r="K26" s="113">
        <v>114704</v>
      </c>
      <c r="L26" s="124">
        <v>195253</v>
      </c>
      <c r="M26" s="124"/>
      <c r="N26" s="113">
        <v>0</v>
      </c>
      <c r="O26" s="31"/>
    </row>
    <row r="27" spans="1:15" s="2" customFormat="1" ht="25.5" customHeight="1">
      <c r="A27" s="31"/>
      <c r="B27" s="70" t="s">
        <v>3</v>
      </c>
      <c r="C27" s="70" t="s">
        <v>3</v>
      </c>
      <c r="D27" s="70" t="s">
        <v>3</v>
      </c>
      <c r="E27" s="99" t="s">
        <v>3</v>
      </c>
      <c r="F27" s="99"/>
      <c r="G27" s="125" t="s">
        <v>471</v>
      </c>
      <c r="H27" s="73" t="s">
        <v>472</v>
      </c>
      <c r="I27" s="73"/>
      <c r="J27" s="105">
        <v>14801461</v>
      </c>
      <c r="K27" s="113">
        <v>14801461</v>
      </c>
      <c r="L27" s="124">
        <v>0</v>
      </c>
      <c r="M27" s="124"/>
      <c r="N27" s="113">
        <v>0</v>
      </c>
      <c r="O27" s="31"/>
    </row>
    <row r="28" spans="1:15" s="2" customFormat="1" ht="25.5" customHeight="1">
      <c r="A28" s="31"/>
      <c r="B28" s="70" t="s">
        <v>3</v>
      </c>
      <c r="C28" s="70" t="s">
        <v>3</v>
      </c>
      <c r="D28" s="70" t="s">
        <v>3</v>
      </c>
      <c r="E28" s="99" t="s">
        <v>3</v>
      </c>
      <c r="F28" s="99"/>
      <c r="G28" s="125" t="s">
        <v>463</v>
      </c>
      <c r="H28" s="73" t="s">
        <v>464</v>
      </c>
      <c r="I28" s="73"/>
      <c r="J28" s="105">
        <v>24031670</v>
      </c>
      <c r="K28" s="113">
        <v>0</v>
      </c>
      <c r="L28" s="124">
        <v>24031670</v>
      </c>
      <c r="M28" s="124"/>
      <c r="N28" s="113">
        <v>24031670</v>
      </c>
      <c r="O28" s="31"/>
    </row>
    <row r="29" spans="1:15" s="2" customFormat="1" ht="25.5" customHeight="1">
      <c r="A29" s="31"/>
      <c r="B29" s="42" t="s">
        <v>242</v>
      </c>
      <c r="C29" s="42" t="s">
        <v>243</v>
      </c>
      <c r="D29" s="42" t="s">
        <v>238</v>
      </c>
      <c r="E29" s="73" t="s">
        <v>244</v>
      </c>
      <c r="F29" s="73"/>
      <c r="G29" s="70" t="s">
        <v>3</v>
      </c>
      <c r="H29" s="99" t="s">
        <v>3</v>
      </c>
      <c r="I29" s="99"/>
      <c r="J29" s="105">
        <v>15599800</v>
      </c>
      <c r="K29" s="113">
        <v>15599800</v>
      </c>
      <c r="L29" s="124">
        <v>0</v>
      </c>
      <c r="M29" s="124"/>
      <c r="N29" s="113">
        <v>0</v>
      </c>
      <c r="O29" s="31"/>
    </row>
    <row r="30" spans="1:15" s="2" customFormat="1" ht="25.5" customHeight="1">
      <c r="A30" s="31"/>
      <c r="B30" s="70" t="s">
        <v>3</v>
      </c>
      <c r="C30" s="70" t="s">
        <v>3</v>
      </c>
      <c r="D30" s="70" t="s">
        <v>3</v>
      </c>
      <c r="E30" s="99" t="s">
        <v>3</v>
      </c>
      <c r="F30" s="99"/>
      <c r="G30" s="125" t="s">
        <v>471</v>
      </c>
      <c r="H30" s="73" t="s">
        <v>472</v>
      </c>
      <c r="I30" s="73"/>
      <c r="J30" s="105">
        <v>15599800</v>
      </c>
      <c r="K30" s="113">
        <v>15599800</v>
      </c>
      <c r="L30" s="124">
        <v>0</v>
      </c>
      <c r="M30" s="124"/>
      <c r="N30" s="113">
        <v>0</v>
      </c>
      <c r="O30" s="31"/>
    </row>
    <row r="31" spans="1:15" s="2" customFormat="1" ht="13.5" customHeight="1">
      <c r="A31" s="31"/>
      <c r="B31" s="42" t="s">
        <v>246</v>
      </c>
      <c r="C31" s="42" t="s">
        <v>247</v>
      </c>
      <c r="D31" s="42" t="s">
        <v>248</v>
      </c>
      <c r="E31" s="73" t="s">
        <v>249</v>
      </c>
      <c r="F31" s="73"/>
      <c r="G31" s="70" t="s">
        <v>3</v>
      </c>
      <c r="H31" s="99" t="s">
        <v>3</v>
      </c>
      <c r="I31" s="99"/>
      <c r="J31" s="105">
        <v>55860</v>
      </c>
      <c r="K31" s="113">
        <v>55860</v>
      </c>
      <c r="L31" s="124">
        <v>0</v>
      </c>
      <c r="M31" s="124"/>
      <c r="N31" s="113">
        <v>0</v>
      </c>
      <c r="O31" s="31"/>
    </row>
    <row r="32" spans="1:15" s="2" customFormat="1" ht="25.5" customHeight="1">
      <c r="A32" s="31"/>
      <c r="B32" s="70" t="s">
        <v>3</v>
      </c>
      <c r="C32" s="70" t="s">
        <v>3</v>
      </c>
      <c r="D32" s="70" t="s">
        <v>3</v>
      </c>
      <c r="E32" s="99" t="s">
        <v>3</v>
      </c>
      <c r="F32" s="99"/>
      <c r="G32" s="125" t="s">
        <v>471</v>
      </c>
      <c r="H32" s="73" t="s">
        <v>472</v>
      </c>
      <c r="I32" s="73"/>
      <c r="J32" s="105">
        <v>1810</v>
      </c>
      <c r="K32" s="113">
        <v>1810</v>
      </c>
      <c r="L32" s="124">
        <v>0</v>
      </c>
      <c r="M32" s="124"/>
      <c r="N32" s="113">
        <v>0</v>
      </c>
      <c r="O32" s="31"/>
    </row>
    <row r="33" spans="1:15" s="2" customFormat="1" ht="18" customHeight="1">
      <c r="A33" s="31"/>
      <c r="B33" s="70" t="s">
        <v>3</v>
      </c>
      <c r="C33" s="70" t="s">
        <v>3</v>
      </c>
      <c r="D33" s="70" t="s">
        <v>3</v>
      </c>
      <c r="E33" s="99" t="s">
        <v>3</v>
      </c>
      <c r="F33" s="99"/>
      <c r="G33" s="125" t="s">
        <v>473</v>
      </c>
      <c r="H33" s="73" t="s">
        <v>474</v>
      </c>
      <c r="I33" s="73"/>
      <c r="J33" s="105">
        <v>54050</v>
      </c>
      <c r="K33" s="113">
        <v>54050</v>
      </c>
      <c r="L33" s="124">
        <v>0</v>
      </c>
      <c r="M33" s="124"/>
      <c r="N33" s="113">
        <v>0</v>
      </c>
      <c r="O33" s="31"/>
    </row>
    <row r="34" spans="1:15" s="2" customFormat="1" ht="25.5" customHeight="1">
      <c r="A34" s="31"/>
      <c r="B34" s="42" t="s">
        <v>251</v>
      </c>
      <c r="C34" s="42" t="s">
        <v>252</v>
      </c>
      <c r="D34" s="42" t="s">
        <v>248</v>
      </c>
      <c r="E34" s="73" t="s">
        <v>253</v>
      </c>
      <c r="F34" s="73"/>
      <c r="G34" s="70" t="s">
        <v>3</v>
      </c>
      <c r="H34" s="99" t="s">
        <v>3</v>
      </c>
      <c r="I34" s="99"/>
      <c r="J34" s="105">
        <v>1881137</v>
      </c>
      <c r="K34" s="113">
        <v>1881137</v>
      </c>
      <c r="L34" s="124">
        <v>0</v>
      </c>
      <c r="M34" s="124"/>
      <c r="N34" s="113">
        <v>0</v>
      </c>
      <c r="O34" s="31"/>
    </row>
    <row r="35" spans="1:15" s="2" customFormat="1" ht="25.5" customHeight="1">
      <c r="A35" s="31"/>
      <c r="B35" s="70" t="s">
        <v>3</v>
      </c>
      <c r="C35" s="70" t="s">
        <v>3</v>
      </c>
      <c r="D35" s="70" t="s">
        <v>3</v>
      </c>
      <c r="E35" s="99" t="s">
        <v>3</v>
      </c>
      <c r="F35" s="99"/>
      <c r="G35" s="125" t="s">
        <v>471</v>
      </c>
      <c r="H35" s="73" t="s">
        <v>472</v>
      </c>
      <c r="I35" s="73"/>
      <c r="J35" s="105">
        <v>1881137</v>
      </c>
      <c r="K35" s="113">
        <v>1881137</v>
      </c>
      <c r="L35" s="124">
        <v>0</v>
      </c>
      <c r="M35" s="124"/>
      <c r="N35" s="113">
        <v>0</v>
      </c>
      <c r="O35" s="31"/>
    </row>
    <row r="36" spans="1:15" s="2" customFormat="1" ht="33.75" customHeight="1">
      <c r="A36" s="31"/>
      <c r="B36" s="42" t="s">
        <v>259</v>
      </c>
      <c r="C36" s="42" t="s">
        <v>260</v>
      </c>
      <c r="D36" s="42" t="s">
        <v>248</v>
      </c>
      <c r="E36" s="73" t="s">
        <v>261</v>
      </c>
      <c r="F36" s="73"/>
      <c r="G36" s="70" t="s">
        <v>3</v>
      </c>
      <c r="H36" s="99" t="s">
        <v>3</v>
      </c>
      <c r="I36" s="99"/>
      <c r="J36" s="105">
        <v>27340</v>
      </c>
      <c r="K36" s="113">
        <v>27340</v>
      </c>
      <c r="L36" s="124">
        <v>0</v>
      </c>
      <c r="M36" s="124"/>
      <c r="N36" s="113">
        <v>0</v>
      </c>
      <c r="O36" s="31"/>
    </row>
    <row r="37" spans="1:15" s="2" customFormat="1" ht="25.5" customHeight="1">
      <c r="A37" s="31"/>
      <c r="B37" s="70" t="s">
        <v>3</v>
      </c>
      <c r="C37" s="70" t="s">
        <v>3</v>
      </c>
      <c r="D37" s="70" t="s">
        <v>3</v>
      </c>
      <c r="E37" s="99" t="s">
        <v>3</v>
      </c>
      <c r="F37" s="99"/>
      <c r="G37" s="125" t="s">
        <v>471</v>
      </c>
      <c r="H37" s="73" t="s">
        <v>472</v>
      </c>
      <c r="I37" s="73"/>
      <c r="J37" s="105">
        <v>27340</v>
      </c>
      <c r="K37" s="113">
        <v>27340</v>
      </c>
      <c r="L37" s="124">
        <v>0</v>
      </c>
      <c r="M37" s="124"/>
      <c r="N37" s="113">
        <v>0</v>
      </c>
      <c r="O37" s="31"/>
    </row>
    <row r="38" spans="1:15" s="2" customFormat="1" ht="42" customHeight="1">
      <c r="A38" s="31"/>
      <c r="B38" s="42" t="s">
        <v>263</v>
      </c>
      <c r="C38" s="42" t="s">
        <v>264</v>
      </c>
      <c r="D38" s="42" t="s">
        <v>248</v>
      </c>
      <c r="E38" s="73" t="s">
        <v>265</v>
      </c>
      <c r="F38" s="73"/>
      <c r="G38" s="70" t="s">
        <v>3</v>
      </c>
      <c r="H38" s="99" t="s">
        <v>3</v>
      </c>
      <c r="I38" s="99"/>
      <c r="J38" s="105">
        <v>82273</v>
      </c>
      <c r="K38" s="113">
        <v>82273</v>
      </c>
      <c r="L38" s="124">
        <v>0</v>
      </c>
      <c r="M38" s="124"/>
      <c r="N38" s="113">
        <v>0</v>
      </c>
      <c r="O38" s="31"/>
    </row>
    <row r="39" spans="1:15" s="2" customFormat="1" ht="25.5" customHeight="1">
      <c r="A39" s="31"/>
      <c r="B39" s="70" t="s">
        <v>3</v>
      </c>
      <c r="C39" s="70" t="s">
        <v>3</v>
      </c>
      <c r="D39" s="70" t="s">
        <v>3</v>
      </c>
      <c r="E39" s="99" t="s">
        <v>3</v>
      </c>
      <c r="F39" s="99"/>
      <c r="G39" s="125" t="s">
        <v>471</v>
      </c>
      <c r="H39" s="73" t="s">
        <v>472</v>
      </c>
      <c r="I39" s="73"/>
      <c r="J39" s="105">
        <v>82273</v>
      </c>
      <c r="K39" s="113">
        <v>82273</v>
      </c>
      <c r="L39" s="124">
        <v>0</v>
      </c>
      <c r="M39" s="124"/>
      <c r="N39" s="113">
        <v>0</v>
      </c>
      <c r="O39" s="31"/>
    </row>
    <row r="40" spans="1:15" s="2" customFormat="1" ht="13.5" customHeight="1">
      <c r="A40" s="31"/>
      <c r="B40" s="70" t="s">
        <v>3</v>
      </c>
      <c r="C40" s="70" t="s">
        <v>267</v>
      </c>
      <c r="D40" s="70" t="s">
        <v>3</v>
      </c>
      <c r="E40" s="71" t="s">
        <v>268</v>
      </c>
      <c r="F40" s="71"/>
      <c r="G40" s="70" t="s">
        <v>3</v>
      </c>
      <c r="H40" s="99" t="s">
        <v>3</v>
      </c>
      <c r="I40" s="99"/>
      <c r="J40" s="105">
        <v>960989</v>
      </c>
      <c r="K40" s="105">
        <v>960989</v>
      </c>
      <c r="L40" s="123">
        <v>0</v>
      </c>
      <c r="M40" s="123"/>
      <c r="N40" s="105">
        <v>0</v>
      </c>
      <c r="O40" s="31"/>
    </row>
    <row r="41" spans="1:15" s="2" customFormat="1" ht="25.5" customHeight="1">
      <c r="A41" s="31"/>
      <c r="B41" s="42" t="s">
        <v>269</v>
      </c>
      <c r="C41" s="42" t="s">
        <v>270</v>
      </c>
      <c r="D41" s="42" t="s">
        <v>271</v>
      </c>
      <c r="E41" s="73" t="s">
        <v>272</v>
      </c>
      <c r="F41" s="73"/>
      <c r="G41" s="70" t="s">
        <v>3</v>
      </c>
      <c r="H41" s="99" t="s">
        <v>3</v>
      </c>
      <c r="I41" s="99"/>
      <c r="J41" s="105">
        <v>710989</v>
      </c>
      <c r="K41" s="113">
        <v>710989</v>
      </c>
      <c r="L41" s="124">
        <v>0</v>
      </c>
      <c r="M41" s="124"/>
      <c r="N41" s="113">
        <v>0</v>
      </c>
      <c r="O41" s="31"/>
    </row>
    <row r="42" spans="1:15" s="2" customFormat="1" ht="18" customHeight="1">
      <c r="A42" s="31"/>
      <c r="B42" s="70" t="s">
        <v>3</v>
      </c>
      <c r="C42" s="70" t="s">
        <v>3</v>
      </c>
      <c r="D42" s="70" t="s">
        <v>3</v>
      </c>
      <c r="E42" s="99" t="s">
        <v>3</v>
      </c>
      <c r="F42" s="99"/>
      <c r="G42" s="125" t="s">
        <v>475</v>
      </c>
      <c r="H42" s="73" t="s">
        <v>476</v>
      </c>
      <c r="I42" s="73"/>
      <c r="J42" s="105">
        <v>710989</v>
      </c>
      <c r="K42" s="113">
        <v>710989</v>
      </c>
      <c r="L42" s="124">
        <v>0</v>
      </c>
      <c r="M42" s="124"/>
      <c r="N42" s="113">
        <v>0</v>
      </c>
      <c r="O42" s="31"/>
    </row>
    <row r="43" spans="1:15" s="2" customFormat="1" ht="18" customHeight="1">
      <c r="A43" s="31"/>
      <c r="B43" s="42" t="s">
        <v>273</v>
      </c>
      <c r="C43" s="42" t="s">
        <v>274</v>
      </c>
      <c r="D43" s="42" t="s">
        <v>275</v>
      </c>
      <c r="E43" s="73" t="s">
        <v>276</v>
      </c>
      <c r="F43" s="73"/>
      <c r="G43" s="70" t="s">
        <v>3</v>
      </c>
      <c r="H43" s="99" t="s">
        <v>3</v>
      </c>
      <c r="I43" s="99"/>
      <c r="J43" s="105">
        <v>250000</v>
      </c>
      <c r="K43" s="113">
        <v>250000</v>
      </c>
      <c r="L43" s="124">
        <v>0</v>
      </c>
      <c r="M43" s="124"/>
      <c r="N43" s="113">
        <v>0</v>
      </c>
      <c r="O43" s="31"/>
    </row>
    <row r="44" spans="1:15" s="2" customFormat="1" ht="18" customHeight="1">
      <c r="A44" s="31"/>
      <c r="B44" s="70" t="s">
        <v>3</v>
      </c>
      <c r="C44" s="70" t="s">
        <v>3</v>
      </c>
      <c r="D44" s="70" t="s">
        <v>3</v>
      </c>
      <c r="E44" s="99" t="s">
        <v>3</v>
      </c>
      <c r="F44" s="99"/>
      <c r="G44" s="125" t="s">
        <v>475</v>
      </c>
      <c r="H44" s="73" t="s">
        <v>476</v>
      </c>
      <c r="I44" s="73"/>
      <c r="J44" s="105">
        <v>250000</v>
      </c>
      <c r="K44" s="113">
        <v>250000</v>
      </c>
      <c r="L44" s="124">
        <v>0</v>
      </c>
      <c r="M44" s="124"/>
      <c r="N44" s="113">
        <v>0</v>
      </c>
      <c r="O44" s="31"/>
    </row>
    <row r="45" spans="1:15" s="2" customFormat="1" ht="18" customHeight="1">
      <c r="A45" s="31"/>
      <c r="B45" s="70" t="s">
        <v>3</v>
      </c>
      <c r="C45" s="70" t="s">
        <v>277</v>
      </c>
      <c r="D45" s="70" t="s">
        <v>3</v>
      </c>
      <c r="E45" s="71" t="s">
        <v>278</v>
      </c>
      <c r="F45" s="71"/>
      <c r="G45" s="70" t="s">
        <v>3</v>
      </c>
      <c r="H45" s="99" t="s">
        <v>3</v>
      </c>
      <c r="I45" s="99"/>
      <c r="J45" s="105">
        <v>3750473</v>
      </c>
      <c r="K45" s="105">
        <v>3750473</v>
      </c>
      <c r="L45" s="123">
        <v>0</v>
      </c>
      <c r="M45" s="123"/>
      <c r="N45" s="105">
        <v>0</v>
      </c>
      <c r="O45" s="31"/>
    </row>
    <row r="46" spans="1:15" s="2" customFormat="1" ht="18" customHeight="1">
      <c r="A46" s="31"/>
      <c r="B46" s="42" t="s">
        <v>279</v>
      </c>
      <c r="C46" s="42" t="s">
        <v>280</v>
      </c>
      <c r="D46" s="42" t="s">
        <v>281</v>
      </c>
      <c r="E46" s="73" t="s">
        <v>282</v>
      </c>
      <c r="F46" s="73"/>
      <c r="G46" s="70" t="s">
        <v>3</v>
      </c>
      <c r="H46" s="99" t="s">
        <v>3</v>
      </c>
      <c r="I46" s="99"/>
      <c r="J46" s="105">
        <v>14211</v>
      </c>
      <c r="K46" s="113">
        <v>14211</v>
      </c>
      <c r="L46" s="124">
        <v>0</v>
      </c>
      <c r="M46" s="124"/>
      <c r="N46" s="113">
        <v>0</v>
      </c>
      <c r="O46" s="31"/>
    </row>
    <row r="47" spans="1:15" s="2" customFormat="1" ht="18" customHeight="1">
      <c r="A47" s="31"/>
      <c r="B47" s="70" t="s">
        <v>3</v>
      </c>
      <c r="C47" s="70" t="s">
        <v>3</v>
      </c>
      <c r="D47" s="70" t="s">
        <v>3</v>
      </c>
      <c r="E47" s="99" t="s">
        <v>3</v>
      </c>
      <c r="F47" s="99"/>
      <c r="G47" s="125" t="s">
        <v>477</v>
      </c>
      <c r="H47" s="73" t="s">
        <v>478</v>
      </c>
      <c r="I47" s="73"/>
      <c r="J47" s="105">
        <v>14211</v>
      </c>
      <c r="K47" s="113">
        <v>14211</v>
      </c>
      <c r="L47" s="124">
        <v>0</v>
      </c>
      <c r="M47" s="124"/>
      <c r="N47" s="113">
        <v>0</v>
      </c>
      <c r="O47" s="31"/>
    </row>
    <row r="48" spans="1:15" s="2" customFormat="1" ht="25.5" customHeight="1">
      <c r="A48" s="31"/>
      <c r="B48" s="42" t="s">
        <v>283</v>
      </c>
      <c r="C48" s="42" t="s">
        <v>284</v>
      </c>
      <c r="D48" s="42" t="s">
        <v>281</v>
      </c>
      <c r="E48" s="73" t="s">
        <v>285</v>
      </c>
      <c r="F48" s="73"/>
      <c r="G48" s="70" t="s">
        <v>3</v>
      </c>
      <c r="H48" s="99" t="s">
        <v>3</v>
      </c>
      <c r="I48" s="99"/>
      <c r="J48" s="105">
        <v>218400</v>
      </c>
      <c r="K48" s="113">
        <v>218400</v>
      </c>
      <c r="L48" s="124">
        <v>0</v>
      </c>
      <c r="M48" s="124"/>
      <c r="N48" s="113">
        <v>0</v>
      </c>
      <c r="O48" s="31"/>
    </row>
    <row r="49" spans="1:15" s="2" customFormat="1" ht="18" customHeight="1">
      <c r="A49" s="31"/>
      <c r="B49" s="70" t="s">
        <v>3</v>
      </c>
      <c r="C49" s="70" t="s">
        <v>3</v>
      </c>
      <c r="D49" s="70" t="s">
        <v>3</v>
      </c>
      <c r="E49" s="99" t="s">
        <v>3</v>
      </c>
      <c r="F49" s="99"/>
      <c r="G49" s="125" t="s">
        <v>477</v>
      </c>
      <c r="H49" s="73" t="s">
        <v>478</v>
      </c>
      <c r="I49" s="73"/>
      <c r="J49" s="105">
        <v>218400</v>
      </c>
      <c r="K49" s="113">
        <v>218400</v>
      </c>
      <c r="L49" s="124">
        <v>0</v>
      </c>
      <c r="M49" s="124"/>
      <c r="N49" s="113">
        <v>0</v>
      </c>
      <c r="O49" s="31"/>
    </row>
    <row r="50" spans="1:15" s="2" customFormat="1" ht="25.5" customHeight="1">
      <c r="A50" s="31"/>
      <c r="B50" s="42" t="s">
        <v>286</v>
      </c>
      <c r="C50" s="42" t="s">
        <v>287</v>
      </c>
      <c r="D50" s="42" t="s">
        <v>281</v>
      </c>
      <c r="E50" s="73" t="s">
        <v>288</v>
      </c>
      <c r="F50" s="73"/>
      <c r="G50" s="70" t="s">
        <v>3</v>
      </c>
      <c r="H50" s="99" t="s">
        <v>3</v>
      </c>
      <c r="I50" s="99"/>
      <c r="J50" s="105">
        <v>221800</v>
      </c>
      <c r="K50" s="113">
        <v>221800</v>
      </c>
      <c r="L50" s="124">
        <v>0</v>
      </c>
      <c r="M50" s="124"/>
      <c r="N50" s="113">
        <v>0</v>
      </c>
      <c r="O50" s="31"/>
    </row>
    <row r="51" spans="1:15" s="2" customFormat="1" ht="18" customHeight="1">
      <c r="A51" s="31"/>
      <c r="B51" s="70" t="s">
        <v>3</v>
      </c>
      <c r="C51" s="70" t="s">
        <v>3</v>
      </c>
      <c r="D51" s="70" t="s">
        <v>3</v>
      </c>
      <c r="E51" s="99" t="s">
        <v>3</v>
      </c>
      <c r="F51" s="99"/>
      <c r="G51" s="125" t="s">
        <v>477</v>
      </c>
      <c r="H51" s="73" t="s">
        <v>478</v>
      </c>
      <c r="I51" s="73"/>
      <c r="J51" s="105">
        <v>221800</v>
      </c>
      <c r="K51" s="113">
        <v>221800</v>
      </c>
      <c r="L51" s="124">
        <v>0</v>
      </c>
      <c r="M51" s="124"/>
      <c r="N51" s="113">
        <v>0</v>
      </c>
      <c r="O51" s="31"/>
    </row>
    <row r="52" spans="1:15" s="2" customFormat="1" ht="25.5" customHeight="1">
      <c r="A52" s="31"/>
      <c r="B52" s="42" t="s">
        <v>289</v>
      </c>
      <c r="C52" s="42" t="s">
        <v>290</v>
      </c>
      <c r="D52" s="42" t="s">
        <v>281</v>
      </c>
      <c r="E52" s="73" t="s">
        <v>291</v>
      </c>
      <c r="F52" s="73"/>
      <c r="G52" s="70" t="s">
        <v>3</v>
      </c>
      <c r="H52" s="99" t="s">
        <v>3</v>
      </c>
      <c r="I52" s="99"/>
      <c r="J52" s="105">
        <v>70336</v>
      </c>
      <c r="K52" s="113">
        <v>70336</v>
      </c>
      <c r="L52" s="124">
        <v>0</v>
      </c>
      <c r="M52" s="124"/>
      <c r="N52" s="113">
        <v>0</v>
      </c>
      <c r="O52" s="31"/>
    </row>
    <row r="53" spans="1:15" s="2" customFormat="1" ht="18" customHeight="1">
      <c r="A53" s="31"/>
      <c r="B53" s="70" t="s">
        <v>3</v>
      </c>
      <c r="C53" s="70" t="s">
        <v>3</v>
      </c>
      <c r="D53" s="70" t="s">
        <v>3</v>
      </c>
      <c r="E53" s="99" t="s">
        <v>3</v>
      </c>
      <c r="F53" s="99"/>
      <c r="G53" s="125" t="s">
        <v>477</v>
      </c>
      <c r="H53" s="73" t="s">
        <v>478</v>
      </c>
      <c r="I53" s="73"/>
      <c r="J53" s="105">
        <v>70336</v>
      </c>
      <c r="K53" s="113">
        <v>70336</v>
      </c>
      <c r="L53" s="124">
        <v>0</v>
      </c>
      <c r="M53" s="124"/>
      <c r="N53" s="113">
        <v>0</v>
      </c>
      <c r="O53" s="31"/>
    </row>
    <row r="54" spans="1:15" s="2" customFormat="1" ht="18" customHeight="1">
      <c r="A54" s="31"/>
      <c r="B54" s="42" t="s">
        <v>292</v>
      </c>
      <c r="C54" s="42" t="s">
        <v>293</v>
      </c>
      <c r="D54" s="42" t="s">
        <v>294</v>
      </c>
      <c r="E54" s="73" t="s">
        <v>295</v>
      </c>
      <c r="F54" s="73"/>
      <c r="G54" s="70" t="s">
        <v>3</v>
      </c>
      <c r="H54" s="99" t="s">
        <v>3</v>
      </c>
      <c r="I54" s="99"/>
      <c r="J54" s="105">
        <v>5624</v>
      </c>
      <c r="K54" s="113">
        <v>5624</v>
      </c>
      <c r="L54" s="124">
        <v>0</v>
      </c>
      <c r="M54" s="124"/>
      <c r="N54" s="113">
        <v>0</v>
      </c>
      <c r="O54" s="31"/>
    </row>
    <row r="55" spans="1:15" s="2" customFormat="1" ht="18" customHeight="1">
      <c r="A55" s="31"/>
      <c r="B55" s="70" t="s">
        <v>3</v>
      </c>
      <c r="C55" s="70" t="s">
        <v>3</v>
      </c>
      <c r="D55" s="70" t="s">
        <v>3</v>
      </c>
      <c r="E55" s="99" t="s">
        <v>3</v>
      </c>
      <c r="F55" s="99"/>
      <c r="G55" s="125" t="s">
        <v>477</v>
      </c>
      <c r="H55" s="73" t="s">
        <v>478</v>
      </c>
      <c r="I55" s="73"/>
      <c r="J55" s="105">
        <v>5624</v>
      </c>
      <c r="K55" s="113">
        <v>5624</v>
      </c>
      <c r="L55" s="124">
        <v>0</v>
      </c>
      <c r="M55" s="124"/>
      <c r="N55" s="113">
        <v>0</v>
      </c>
      <c r="O55" s="31"/>
    </row>
    <row r="56" spans="1:15" s="2" customFormat="1" ht="49.5" customHeight="1">
      <c r="A56" s="31"/>
      <c r="B56" s="42" t="s">
        <v>296</v>
      </c>
      <c r="C56" s="42" t="s">
        <v>297</v>
      </c>
      <c r="D56" s="42" t="s">
        <v>232</v>
      </c>
      <c r="E56" s="73" t="s">
        <v>298</v>
      </c>
      <c r="F56" s="73"/>
      <c r="G56" s="70" t="s">
        <v>3</v>
      </c>
      <c r="H56" s="99" t="s">
        <v>3</v>
      </c>
      <c r="I56" s="99"/>
      <c r="J56" s="105">
        <v>110473</v>
      </c>
      <c r="K56" s="113">
        <v>110473</v>
      </c>
      <c r="L56" s="124">
        <v>0</v>
      </c>
      <c r="M56" s="124"/>
      <c r="N56" s="113">
        <v>0</v>
      </c>
      <c r="O56" s="31"/>
    </row>
    <row r="57" spans="1:15" s="2" customFormat="1" ht="18" customHeight="1">
      <c r="A57" s="31"/>
      <c r="B57" s="70" t="s">
        <v>3</v>
      </c>
      <c r="C57" s="70" t="s">
        <v>3</v>
      </c>
      <c r="D57" s="70" t="s">
        <v>3</v>
      </c>
      <c r="E57" s="99" t="s">
        <v>3</v>
      </c>
      <c r="F57" s="99"/>
      <c r="G57" s="125" t="s">
        <v>477</v>
      </c>
      <c r="H57" s="73" t="s">
        <v>478</v>
      </c>
      <c r="I57" s="73"/>
      <c r="J57" s="105">
        <v>110473</v>
      </c>
      <c r="K57" s="113">
        <v>110473</v>
      </c>
      <c r="L57" s="124">
        <v>0</v>
      </c>
      <c r="M57" s="124"/>
      <c r="N57" s="113">
        <v>0</v>
      </c>
      <c r="O57" s="31"/>
    </row>
    <row r="58" spans="1:15" s="2" customFormat="1" ht="33.75" customHeight="1">
      <c r="A58" s="31"/>
      <c r="B58" s="42" t="s">
        <v>299</v>
      </c>
      <c r="C58" s="42" t="s">
        <v>300</v>
      </c>
      <c r="D58" s="42" t="s">
        <v>232</v>
      </c>
      <c r="E58" s="73" t="s">
        <v>301</v>
      </c>
      <c r="F58" s="73"/>
      <c r="G58" s="70" t="s">
        <v>3</v>
      </c>
      <c r="H58" s="99" t="s">
        <v>3</v>
      </c>
      <c r="I58" s="99"/>
      <c r="J58" s="105">
        <v>5146</v>
      </c>
      <c r="K58" s="113">
        <v>5146</v>
      </c>
      <c r="L58" s="124">
        <v>0</v>
      </c>
      <c r="M58" s="124"/>
      <c r="N58" s="113">
        <v>0</v>
      </c>
      <c r="O58" s="31"/>
    </row>
    <row r="59" spans="1:15" s="2" customFormat="1" ht="18" customHeight="1">
      <c r="A59" s="31"/>
      <c r="B59" s="70" t="s">
        <v>3</v>
      </c>
      <c r="C59" s="70" t="s">
        <v>3</v>
      </c>
      <c r="D59" s="70" t="s">
        <v>3</v>
      </c>
      <c r="E59" s="99" t="s">
        <v>3</v>
      </c>
      <c r="F59" s="99"/>
      <c r="G59" s="125" t="s">
        <v>477</v>
      </c>
      <c r="H59" s="73" t="s">
        <v>478</v>
      </c>
      <c r="I59" s="73"/>
      <c r="J59" s="105">
        <v>5146</v>
      </c>
      <c r="K59" s="113">
        <v>5146</v>
      </c>
      <c r="L59" s="124">
        <v>0</v>
      </c>
      <c r="M59" s="124"/>
      <c r="N59" s="113">
        <v>0</v>
      </c>
      <c r="O59" s="31"/>
    </row>
    <row r="60" spans="1:15" s="2" customFormat="1" ht="25.5" customHeight="1">
      <c r="A60" s="31"/>
      <c r="B60" s="42" t="s">
        <v>302</v>
      </c>
      <c r="C60" s="42" t="s">
        <v>303</v>
      </c>
      <c r="D60" s="42" t="s">
        <v>304</v>
      </c>
      <c r="E60" s="73" t="s">
        <v>305</v>
      </c>
      <c r="F60" s="73"/>
      <c r="G60" s="70" t="s">
        <v>3</v>
      </c>
      <c r="H60" s="99" t="s">
        <v>3</v>
      </c>
      <c r="I60" s="99"/>
      <c r="J60" s="105">
        <v>1504483</v>
      </c>
      <c r="K60" s="113">
        <v>1504483</v>
      </c>
      <c r="L60" s="124">
        <v>0</v>
      </c>
      <c r="M60" s="124"/>
      <c r="N60" s="113">
        <v>0</v>
      </c>
      <c r="O60" s="31"/>
    </row>
    <row r="61" spans="1:15" s="2" customFormat="1" ht="18" customHeight="1">
      <c r="A61" s="31"/>
      <c r="B61" s="70" t="s">
        <v>3</v>
      </c>
      <c r="C61" s="70" t="s">
        <v>3</v>
      </c>
      <c r="D61" s="70" t="s">
        <v>3</v>
      </c>
      <c r="E61" s="99" t="s">
        <v>3</v>
      </c>
      <c r="F61" s="99"/>
      <c r="G61" s="125" t="s">
        <v>479</v>
      </c>
      <c r="H61" s="73" t="s">
        <v>480</v>
      </c>
      <c r="I61" s="73"/>
      <c r="J61" s="105">
        <v>1504483</v>
      </c>
      <c r="K61" s="113">
        <v>1504483</v>
      </c>
      <c r="L61" s="124">
        <v>0</v>
      </c>
      <c r="M61" s="124"/>
      <c r="N61" s="113">
        <v>0</v>
      </c>
      <c r="O61" s="31"/>
    </row>
    <row r="62" spans="1:15" s="2" customFormat="1" ht="18" customHeight="1">
      <c r="A62" s="31"/>
      <c r="B62" s="42" t="s">
        <v>306</v>
      </c>
      <c r="C62" s="42" t="s">
        <v>307</v>
      </c>
      <c r="D62" s="42" t="s">
        <v>304</v>
      </c>
      <c r="E62" s="73" t="s">
        <v>308</v>
      </c>
      <c r="F62" s="73"/>
      <c r="G62" s="70" t="s">
        <v>3</v>
      </c>
      <c r="H62" s="99" t="s">
        <v>3</v>
      </c>
      <c r="I62" s="99"/>
      <c r="J62" s="105">
        <v>1600000</v>
      </c>
      <c r="K62" s="113">
        <v>1600000</v>
      </c>
      <c r="L62" s="124">
        <v>0</v>
      </c>
      <c r="M62" s="124"/>
      <c r="N62" s="113">
        <v>0</v>
      </c>
      <c r="O62" s="31"/>
    </row>
    <row r="63" spans="1:15" s="2" customFormat="1" ht="18" customHeight="1">
      <c r="A63" s="31"/>
      <c r="B63" s="70" t="s">
        <v>3</v>
      </c>
      <c r="C63" s="70" t="s">
        <v>3</v>
      </c>
      <c r="D63" s="70" t="s">
        <v>3</v>
      </c>
      <c r="E63" s="99" t="s">
        <v>3</v>
      </c>
      <c r="F63" s="99"/>
      <c r="G63" s="125" t="s">
        <v>477</v>
      </c>
      <c r="H63" s="73" t="s">
        <v>478</v>
      </c>
      <c r="I63" s="73"/>
      <c r="J63" s="105">
        <v>1540000</v>
      </c>
      <c r="K63" s="113">
        <v>1540000</v>
      </c>
      <c r="L63" s="124">
        <v>0</v>
      </c>
      <c r="M63" s="124"/>
      <c r="N63" s="113">
        <v>0</v>
      </c>
      <c r="O63" s="31"/>
    </row>
    <row r="64" spans="1:15" s="2" customFormat="1" ht="49.5" customHeight="1">
      <c r="A64" s="31"/>
      <c r="B64" s="70" t="s">
        <v>3</v>
      </c>
      <c r="C64" s="70" t="s">
        <v>3</v>
      </c>
      <c r="D64" s="70" t="s">
        <v>3</v>
      </c>
      <c r="E64" s="99" t="s">
        <v>3</v>
      </c>
      <c r="F64" s="99"/>
      <c r="G64" s="125" t="s">
        <v>481</v>
      </c>
      <c r="H64" s="73" t="s">
        <v>482</v>
      </c>
      <c r="I64" s="73"/>
      <c r="J64" s="105">
        <v>60000</v>
      </c>
      <c r="K64" s="113">
        <v>60000</v>
      </c>
      <c r="L64" s="124">
        <v>0</v>
      </c>
      <c r="M64" s="124"/>
      <c r="N64" s="113">
        <v>0</v>
      </c>
      <c r="O64" s="31"/>
    </row>
    <row r="65" spans="1:15" s="2" customFormat="1" ht="13.5" customHeight="1">
      <c r="A65" s="31"/>
      <c r="B65" s="70" t="s">
        <v>3</v>
      </c>
      <c r="C65" s="70" t="s">
        <v>309</v>
      </c>
      <c r="D65" s="70" t="s">
        <v>3</v>
      </c>
      <c r="E65" s="71" t="s">
        <v>310</v>
      </c>
      <c r="F65" s="71"/>
      <c r="G65" s="70" t="s">
        <v>3</v>
      </c>
      <c r="H65" s="99" t="s">
        <v>3</v>
      </c>
      <c r="I65" s="99"/>
      <c r="J65" s="105">
        <v>15634179</v>
      </c>
      <c r="K65" s="105">
        <v>4929808</v>
      </c>
      <c r="L65" s="123">
        <v>10704371</v>
      </c>
      <c r="M65" s="123"/>
      <c r="N65" s="105">
        <v>10704371</v>
      </c>
      <c r="O65" s="31"/>
    </row>
    <row r="66" spans="1:15" s="2" customFormat="1" ht="13.5" customHeight="1">
      <c r="A66" s="31"/>
      <c r="B66" s="42" t="s">
        <v>311</v>
      </c>
      <c r="C66" s="42" t="s">
        <v>312</v>
      </c>
      <c r="D66" s="42" t="s">
        <v>313</v>
      </c>
      <c r="E66" s="73" t="s">
        <v>314</v>
      </c>
      <c r="F66" s="73"/>
      <c r="G66" s="70" t="s">
        <v>3</v>
      </c>
      <c r="H66" s="99" t="s">
        <v>3</v>
      </c>
      <c r="I66" s="99"/>
      <c r="J66" s="105">
        <v>809147</v>
      </c>
      <c r="K66" s="113">
        <v>809147</v>
      </c>
      <c r="L66" s="124">
        <v>0</v>
      </c>
      <c r="M66" s="124"/>
      <c r="N66" s="113">
        <v>0</v>
      </c>
      <c r="O66" s="31"/>
    </row>
    <row r="67" spans="1:15" s="2" customFormat="1" ht="18" customHeight="1">
      <c r="A67" s="31"/>
      <c r="B67" s="70" t="s">
        <v>3</v>
      </c>
      <c r="C67" s="70" t="s">
        <v>3</v>
      </c>
      <c r="D67" s="70" t="s">
        <v>3</v>
      </c>
      <c r="E67" s="99" t="s">
        <v>3</v>
      </c>
      <c r="F67" s="99"/>
      <c r="G67" s="125" t="s">
        <v>483</v>
      </c>
      <c r="H67" s="73" t="s">
        <v>484</v>
      </c>
      <c r="I67" s="73"/>
      <c r="J67" s="105">
        <v>809147</v>
      </c>
      <c r="K67" s="113">
        <v>809147</v>
      </c>
      <c r="L67" s="124">
        <v>0</v>
      </c>
      <c r="M67" s="124"/>
      <c r="N67" s="113">
        <v>0</v>
      </c>
      <c r="O67" s="31"/>
    </row>
    <row r="68" spans="1:15" s="2" customFormat="1" ht="25.5" customHeight="1">
      <c r="A68" s="31"/>
      <c r="B68" s="42" t="s">
        <v>315</v>
      </c>
      <c r="C68" s="42" t="s">
        <v>316</v>
      </c>
      <c r="D68" s="42" t="s">
        <v>317</v>
      </c>
      <c r="E68" s="73" t="s">
        <v>318</v>
      </c>
      <c r="F68" s="73"/>
      <c r="G68" s="70" t="s">
        <v>3</v>
      </c>
      <c r="H68" s="99" t="s">
        <v>3</v>
      </c>
      <c r="I68" s="99"/>
      <c r="J68" s="105">
        <v>14825032</v>
      </c>
      <c r="K68" s="113">
        <v>4120661</v>
      </c>
      <c r="L68" s="124">
        <v>10704371</v>
      </c>
      <c r="M68" s="124"/>
      <c r="N68" s="113">
        <v>10704371</v>
      </c>
      <c r="O68" s="31"/>
    </row>
    <row r="69" spans="1:15" s="2" customFormat="1" ht="18" customHeight="1">
      <c r="A69" s="31"/>
      <c r="B69" s="70" t="s">
        <v>3</v>
      </c>
      <c r="C69" s="70" t="s">
        <v>3</v>
      </c>
      <c r="D69" s="70" t="s">
        <v>3</v>
      </c>
      <c r="E69" s="99" t="s">
        <v>3</v>
      </c>
      <c r="F69" s="99"/>
      <c r="G69" s="125" t="s">
        <v>483</v>
      </c>
      <c r="H69" s="73" t="s">
        <v>484</v>
      </c>
      <c r="I69" s="73"/>
      <c r="J69" s="105">
        <v>4120661</v>
      </c>
      <c r="K69" s="113">
        <v>4120661</v>
      </c>
      <c r="L69" s="124">
        <v>0</v>
      </c>
      <c r="M69" s="124"/>
      <c r="N69" s="113">
        <v>0</v>
      </c>
      <c r="O69" s="31"/>
    </row>
    <row r="70" spans="1:15" s="2" customFormat="1" ht="25.5" customHeight="1">
      <c r="A70" s="31"/>
      <c r="B70" s="70" t="s">
        <v>3</v>
      </c>
      <c r="C70" s="70" t="s">
        <v>3</v>
      </c>
      <c r="D70" s="70" t="s">
        <v>3</v>
      </c>
      <c r="E70" s="99" t="s">
        <v>3</v>
      </c>
      <c r="F70" s="99"/>
      <c r="G70" s="125" t="s">
        <v>463</v>
      </c>
      <c r="H70" s="73" t="s">
        <v>464</v>
      </c>
      <c r="I70" s="73"/>
      <c r="J70" s="105">
        <v>10704371</v>
      </c>
      <c r="K70" s="113">
        <v>0</v>
      </c>
      <c r="L70" s="124">
        <v>10704371</v>
      </c>
      <c r="M70" s="124"/>
      <c r="N70" s="113">
        <v>10704371</v>
      </c>
      <c r="O70" s="31"/>
    </row>
    <row r="71" spans="1:15" s="2" customFormat="1" ht="13.5" customHeight="1">
      <c r="A71" s="31"/>
      <c r="B71" s="70" t="s">
        <v>3</v>
      </c>
      <c r="C71" s="70" t="s">
        <v>319</v>
      </c>
      <c r="D71" s="70" t="s">
        <v>3</v>
      </c>
      <c r="E71" s="71" t="s">
        <v>320</v>
      </c>
      <c r="F71" s="71"/>
      <c r="G71" s="70" t="s">
        <v>3</v>
      </c>
      <c r="H71" s="99" t="s">
        <v>3</v>
      </c>
      <c r="I71" s="99"/>
      <c r="J71" s="105">
        <v>10000</v>
      </c>
      <c r="K71" s="105">
        <v>10000</v>
      </c>
      <c r="L71" s="123">
        <v>0</v>
      </c>
      <c r="M71" s="123"/>
      <c r="N71" s="105">
        <v>0</v>
      </c>
      <c r="O71" s="31"/>
    </row>
    <row r="72" spans="1:15" s="2" customFormat="1" ht="33.75" customHeight="1">
      <c r="A72" s="31"/>
      <c r="B72" s="42" t="s">
        <v>321</v>
      </c>
      <c r="C72" s="42" t="s">
        <v>322</v>
      </c>
      <c r="D72" s="42" t="s">
        <v>323</v>
      </c>
      <c r="E72" s="73" t="s">
        <v>324</v>
      </c>
      <c r="F72" s="73"/>
      <c r="G72" s="70" t="s">
        <v>3</v>
      </c>
      <c r="H72" s="99" t="s">
        <v>3</v>
      </c>
      <c r="I72" s="99"/>
      <c r="J72" s="105">
        <v>10000</v>
      </c>
      <c r="K72" s="113">
        <v>10000</v>
      </c>
      <c r="L72" s="124">
        <v>0</v>
      </c>
      <c r="M72" s="124"/>
      <c r="N72" s="113">
        <v>0</v>
      </c>
      <c r="O72" s="31"/>
    </row>
    <row r="73" spans="1:15" s="2" customFormat="1" ht="18" customHeight="1">
      <c r="A73" s="31"/>
      <c r="B73" s="70" t="s">
        <v>3</v>
      </c>
      <c r="C73" s="70" t="s">
        <v>3</v>
      </c>
      <c r="D73" s="70" t="s">
        <v>3</v>
      </c>
      <c r="E73" s="99" t="s">
        <v>3</v>
      </c>
      <c r="F73" s="99"/>
      <c r="G73" s="125" t="s">
        <v>485</v>
      </c>
      <c r="H73" s="73" t="s">
        <v>486</v>
      </c>
      <c r="I73" s="73"/>
      <c r="J73" s="105">
        <v>10000</v>
      </c>
      <c r="K73" s="113">
        <v>10000</v>
      </c>
      <c r="L73" s="124">
        <v>0</v>
      </c>
      <c r="M73" s="124"/>
      <c r="N73" s="113">
        <v>0</v>
      </c>
      <c r="O73" s="31"/>
    </row>
    <row r="74" spans="1:15" s="2" customFormat="1" ht="18" customHeight="1">
      <c r="A74" s="31"/>
      <c r="B74" s="70" t="s">
        <v>3</v>
      </c>
      <c r="C74" s="70" t="s">
        <v>325</v>
      </c>
      <c r="D74" s="70" t="s">
        <v>3</v>
      </c>
      <c r="E74" s="71" t="s">
        <v>326</v>
      </c>
      <c r="F74" s="71"/>
      <c r="G74" s="70" t="s">
        <v>3</v>
      </c>
      <c r="H74" s="99" t="s">
        <v>3</v>
      </c>
      <c r="I74" s="99"/>
      <c r="J74" s="105">
        <v>4739667</v>
      </c>
      <c r="K74" s="105">
        <v>3748667</v>
      </c>
      <c r="L74" s="123">
        <v>991000</v>
      </c>
      <c r="M74" s="123"/>
      <c r="N74" s="105">
        <v>991000</v>
      </c>
      <c r="O74" s="31"/>
    </row>
    <row r="75" spans="1:15" s="2" customFormat="1" ht="13.5" customHeight="1">
      <c r="A75" s="31"/>
      <c r="B75" s="42" t="s">
        <v>327</v>
      </c>
      <c r="C75" s="42" t="s">
        <v>328</v>
      </c>
      <c r="D75" s="42" t="s">
        <v>329</v>
      </c>
      <c r="E75" s="73" t="s">
        <v>330</v>
      </c>
      <c r="F75" s="73"/>
      <c r="G75" s="70" t="s">
        <v>3</v>
      </c>
      <c r="H75" s="99" t="s">
        <v>3</v>
      </c>
      <c r="I75" s="99"/>
      <c r="J75" s="105">
        <v>2350807</v>
      </c>
      <c r="K75" s="113">
        <v>2350807</v>
      </c>
      <c r="L75" s="124">
        <v>0</v>
      </c>
      <c r="M75" s="124"/>
      <c r="N75" s="113">
        <v>0</v>
      </c>
      <c r="O75" s="31"/>
    </row>
    <row r="76" spans="1:15" s="2" customFormat="1" ht="18" customHeight="1">
      <c r="A76" s="31"/>
      <c r="B76" s="70" t="s">
        <v>3</v>
      </c>
      <c r="C76" s="70" t="s">
        <v>3</v>
      </c>
      <c r="D76" s="70" t="s">
        <v>3</v>
      </c>
      <c r="E76" s="99" t="s">
        <v>3</v>
      </c>
      <c r="F76" s="99"/>
      <c r="G76" s="125" t="s">
        <v>487</v>
      </c>
      <c r="H76" s="73" t="s">
        <v>488</v>
      </c>
      <c r="I76" s="73"/>
      <c r="J76" s="105">
        <v>2350807</v>
      </c>
      <c r="K76" s="113">
        <v>2350807</v>
      </c>
      <c r="L76" s="124">
        <v>0</v>
      </c>
      <c r="M76" s="124"/>
      <c r="N76" s="113">
        <v>0</v>
      </c>
      <c r="O76" s="31"/>
    </row>
    <row r="77" spans="1:15" s="2" customFormat="1" ht="25.5" customHeight="1">
      <c r="A77" s="31"/>
      <c r="B77" s="42" t="s">
        <v>331</v>
      </c>
      <c r="C77" s="42" t="s">
        <v>332</v>
      </c>
      <c r="D77" s="42" t="s">
        <v>333</v>
      </c>
      <c r="E77" s="73" t="s">
        <v>334</v>
      </c>
      <c r="F77" s="73"/>
      <c r="G77" s="70" t="s">
        <v>3</v>
      </c>
      <c r="H77" s="99" t="s">
        <v>3</v>
      </c>
      <c r="I77" s="99"/>
      <c r="J77" s="105">
        <v>2388860</v>
      </c>
      <c r="K77" s="113">
        <v>1397860</v>
      </c>
      <c r="L77" s="124">
        <v>991000</v>
      </c>
      <c r="M77" s="124"/>
      <c r="N77" s="113">
        <v>991000</v>
      </c>
      <c r="O77" s="31"/>
    </row>
    <row r="78" spans="1:15" s="2" customFormat="1" ht="18" customHeight="1">
      <c r="A78" s="31"/>
      <c r="B78" s="70" t="s">
        <v>3</v>
      </c>
      <c r="C78" s="70" t="s">
        <v>3</v>
      </c>
      <c r="D78" s="70" t="s">
        <v>3</v>
      </c>
      <c r="E78" s="99" t="s">
        <v>3</v>
      </c>
      <c r="F78" s="99"/>
      <c r="G78" s="125" t="s">
        <v>475</v>
      </c>
      <c r="H78" s="73" t="s">
        <v>476</v>
      </c>
      <c r="I78" s="73"/>
      <c r="J78" s="105">
        <v>1189860</v>
      </c>
      <c r="K78" s="113">
        <v>1189860</v>
      </c>
      <c r="L78" s="124">
        <v>0</v>
      </c>
      <c r="M78" s="124"/>
      <c r="N78" s="113">
        <v>0</v>
      </c>
      <c r="O78" s="31"/>
    </row>
    <row r="79" spans="1:15" s="2" customFormat="1" ht="25.5" customHeight="1">
      <c r="A79" s="31"/>
      <c r="B79" s="70" t="s">
        <v>3</v>
      </c>
      <c r="C79" s="70" t="s">
        <v>3</v>
      </c>
      <c r="D79" s="70" t="s">
        <v>3</v>
      </c>
      <c r="E79" s="99" t="s">
        <v>3</v>
      </c>
      <c r="F79" s="99"/>
      <c r="G79" s="125" t="s">
        <v>463</v>
      </c>
      <c r="H79" s="73" t="s">
        <v>464</v>
      </c>
      <c r="I79" s="73"/>
      <c r="J79" s="105">
        <v>1199000</v>
      </c>
      <c r="K79" s="113">
        <v>208000</v>
      </c>
      <c r="L79" s="124">
        <v>991000</v>
      </c>
      <c r="M79" s="124"/>
      <c r="N79" s="113">
        <v>991000</v>
      </c>
      <c r="O79" s="31"/>
    </row>
    <row r="80" spans="1:15" s="2" customFormat="1" ht="13.5" customHeight="1">
      <c r="A80" s="31"/>
      <c r="B80" s="70" t="s">
        <v>3</v>
      </c>
      <c r="C80" s="70" t="s">
        <v>335</v>
      </c>
      <c r="D80" s="70" t="s">
        <v>3</v>
      </c>
      <c r="E80" s="71" t="s">
        <v>336</v>
      </c>
      <c r="F80" s="71"/>
      <c r="G80" s="70" t="s">
        <v>3</v>
      </c>
      <c r="H80" s="99" t="s">
        <v>3</v>
      </c>
      <c r="I80" s="99"/>
      <c r="J80" s="105">
        <v>19550727</v>
      </c>
      <c r="K80" s="105">
        <v>5253104</v>
      </c>
      <c r="L80" s="123">
        <v>14297623</v>
      </c>
      <c r="M80" s="123"/>
      <c r="N80" s="105">
        <v>14292623</v>
      </c>
      <c r="O80" s="31"/>
    </row>
    <row r="81" spans="1:15" s="2" customFormat="1" ht="13.5" customHeight="1">
      <c r="A81" s="31"/>
      <c r="B81" s="42" t="s">
        <v>337</v>
      </c>
      <c r="C81" s="42" t="s">
        <v>338</v>
      </c>
      <c r="D81" s="42" t="s">
        <v>339</v>
      </c>
      <c r="E81" s="73" t="s">
        <v>340</v>
      </c>
      <c r="F81" s="73"/>
      <c r="G81" s="70" t="s">
        <v>3</v>
      </c>
      <c r="H81" s="99" t="s">
        <v>3</v>
      </c>
      <c r="I81" s="99"/>
      <c r="J81" s="105">
        <v>725704</v>
      </c>
      <c r="K81" s="113">
        <v>725704</v>
      </c>
      <c r="L81" s="124">
        <v>0</v>
      </c>
      <c r="M81" s="124"/>
      <c r="N81" s="113">
        <v>0</v>
      </c>
      <c r="O81" s="31"/>
    </row>
    <row r="82" spans="1:15" s="2" customFormat="1" ht="18" customHeight="1">
      <c r="A82" s="31"/>
      <c r="B82" s="70" t="s">
        <v>3</v>
      </c>
      <c r="C82" s="70" t="s">
        <v>3</v>
      </c>
      <c r="D82" s="70" t="s">
        <v>3</v>
      </c>
      <c r="E82" s="99" t="s">
        <v>3</v>
      </c>
      <c r="F82" s="99"/>
      <c r="G82" s="125" t="s">
        <v>489</v>
      </c>
      <c r="H82" s="73" t="s">
        <v>490</v>
      </c>
      <c r="I82" s="73"/>
      <c r="J82" s="105">
        <v>725704</v>
      </c>
      <c r="K82" s="113">
        <v>725704</v>
      </c>
      <c r="L82" s="124">
        <v>0</v>
      </c>
      <c r="M82" s="124"/>
      <c r="N82" s="113">
        <v>0</v>
      </c>
      <c r="O82" s="31"/>
    </row>
    <row r="83" spans="1:15" s="2" customFormat="1" ht="13.5" customHeight="1">
      <c r="A83" s="31"/>
      <c r="B83" s="42" t="s">
        <v>341</v>
      </c>
      <c r="C83" s="42" t="s">
        <v>342</v>
      </c>
      <c r="D83" s="42" t="s">
        <v>343</v>
      </c>
      <c r="E83" s="73" t="s">
        <v>344</v>
      </c>
      <c r="F83" s="73"/>
      <c r="G83" s="70" t="s">
        <v>3</v>
      </c>
      <c r="H83" s="99" t="s">
        <v>3</v>
      </c>
      <c r="I83" s="99"/>
      <c r="J83" s="105">
        <v>13699063</v>
      </c>
      <c r="K83" s="113">
        <v>0</v>
      </c>
      <c r="L83" s="124">
        <v>13699063</v>
      </c>
      <c r="M83" s="124"/>
      <c r="N83" s="113">
        <v>13699063</v>
      </c>
      <c r="O83" s="31"/>
    </row>
    <row r="84" spans="1:15" s="2" customFormat="1" ht="25.5" customHeight="1">
      <c r="A84" s="31"/>
      <c r="B84" s="70" t="s">
        <v>3</v>
      </c>
      <c r="C84" s="70" t="s">
        <v>3</v>
      </c>
      <c r="D84" s="70" t="s">
        <v>3</v>
      </c>
      <c r="E84" s="99" t="s">
        <v>3</v>
      </c>
      <c r="F84" s="99"/>
      <c r="G84" s="125" t="s">
        <v>463</v>
      </c>
      <c r="H84" s="73" t="s">
        <v>464</v>
      </c>
      <c r="I84" s="73"/>
      <c r="J84" s="105">
        <v>13699063</v>
      </c>
      <c r="K84" s="113">
        <v>0</v>
      </c>
      <c r="L84" s="124">
        <v>13699063</v>
      </c>
      <c r="M84" s="124"/>
      <c r="N84" s="113">
        <v>13699063</v>
      </c>
      <c r="O84" s="31"/>
    </row>
    <row r="85" spans="1:15" s="2" customFormat="1" ht="25.5" customHeight="1">
      <c r="A85" s="31"/>
      <c r="B85" s="42" t="s">
        <v>345</v>
      </c>
      <c r="C85" s="42" t="s">
        <v>346</v>
      </c>
      <c r="D85" s="42" t="s">
        <v>343</v>
      </c>
      <c r="E85" s="73" t="s">
        <v>347</v>
      </c>
      <c r="F85" s="73"/>
      <c r="G85" s="70" t="s">
        <v>3</v>
      </c>
      <c r="H85" s="99" t="s">
        <v>3</v>
      </c>
      <c r="I85" s="99"/>
      <c r="J85" s="105">
        <v>593560</v>
      </c>
      <c r="K85" s="113">
        <v>0</v>
      </c>
      <c r="L85" s="124">
        <v>593560</v>
      </c>
      <c r="M85" s="124"/>
      <c r="N85" s="113">
        <v>593560</v>
      </c>
      <c r="O85" s="31"/>
    </row>
    <row r="86" spans="1:15" s="2" customFormat="1" ht="18" customHeight="1">
      <c r="A86" s="31"/>
      <c r="B86" s="70" t="s">
        <v>3</v>
      </c>
      <c r="C86" s="70" t="s">
        <v>3</v>
      </c>
      <c r="D86" s="70" t="s">
        <v>3</v>
      </c>
      <c r="E86" s="99" t="s">
        <v>3</v>
      </c>
      <c r="F86" s="99"/>
      <c r="G86" s="125" t="s">
        <v>491</v>
      </c>
      <c r="H86" s="73" t="s">
        <v>492</v>
      </c>
      <c r="I86" s="73"/>
      <c r="J86" s="105">
        <v>593560</v>
      </c>
      <c r="K86" s="113">
        <v>0</v>
      </c>
      <c r="L86" s="124">
        <v>593560</v>
      </c>
      <c r="M86" s="124"/>
      <c r="N86" s="113">
        <v>593560</v>
      </c>
      <c r="O86" s="31"/>
    </row>
    <row r="87" spans="1:15" s="2" customFormat="1" ht="25.5" customHeight="1">
      <c r="A87" s="31"/>
      <c r="B87" s="42" t="s">
        <v>348</v>
      </c>
      <c r="C87" s="42" t="s">
        <v>349</v>
      </c>
      <c r="D87" s="42" t="s">
        <v>350</v>
      </c>
      <c r="E87" s="73" t="s">
        <v>351</v>
      </c>
      <c r="F87" s="73"/>
      <c r="G87" s="70" t="s">
        <v>3</v>
      </c>
      <c r="H87" s="99" t="s">
        <v>3</v>
      </c>
      <c r="I87" s="99"/>
      <c r="J87" s="105">
        <v>4501000</v>
      </c>
      <c r="K87" s="113">
        <v>4501000</v>
      </c>
      <c r="L87" s="124">
        <v>0</v>
      </c>
      <c r="M87" s="124"/>
      <c r="N87" s="113">
        <v>0</v>
      </c>
      <c r="O87" s="31"/>
    </row>
    <row r="88" spans="1:15" s="2" customFormat="1" ht="33.75" customHeight="1">
      <c r="A88" s="31"/>
      <c r="B88" s="70" t="s">
        <v>3</v>
      </c>
      <c r="C88" s="70" t="s">
        <v>3</v>
      </c>
      <c r="D88" s="70" t="s">
        <v>3</v>
      </c>
      <c r="E88" s="99" t="s">
        <v>3</v>
      </c>
      <c r="F88" s="99"/>
      <c r="G88" s="125" t="s">
        <v>493</v>
      </c>
      <c r="H88" s="73" t="s">
        <v>494</v>
      </c>
      <c r="I88" s="73"/>
      <c r="J88" s="105">
        <v>4501000</v>
      </c>
      <c r="K88" s="113">
        <v>4501000</v>
      </c>
      <c r="L88" s="124">
        <v>0</v>
      </c>
      <c r="M88" s="124"/>
      <c r="N88" s="113">
        <v>0</v>
      </c>
      <c r="O88" s="31"/>
    </row>
    <row r="89" spans="1:15" s="2" customFormat="1" ht="18" customHeight="1">
      <c r="A89" s="31"/>
      <c r="B89" s="42" t="s">
        <v>352</v>
      </c>
      <c r="C89" s="42" t="s">
        <v>353</v>
      </c>
      <c r="D89" s="42" t="s">
        <v>354</v>
      </c>
      <c r="E89" s="73" t="s">
        <v>355</v>
      </c>
      <c r="F89" s="73"/>
      <c r="G89" s="70" t="s">
        <v>3</v>
      </c>
      <c r="H89" s="99" t="s">
        <v>3</v>
      </c>
      <c r="I89" s="99"/>
      <c r="J89" s="105">
        <v>26400</v>
      </c>
      <c r="K89" s="113">
        <v>26400</v>
      </c>
      <c r="L89" s="124">
        <v>0</v>
      </c>
      <c r="M89" s="124"/>
      <c r="N89" s="113">
        <v>0</v>
      </c>
      <c r="O89" s="31"/>
    </row>
    <row r="90" spans="1:15" s="2" customFormat="1" ht="25.5" customHeight="1">
      <c r="A90" s="31"/>
      <c r="B90" s="70" t="s">
        <v>3</v>
      </c>
      <c r="C90" s="70" t="s">
        <v>3</v>
      </c>
      <c r="D90" s="70" t="s">
        <v>3</v>
      </c>
      <c r="E90" s="99" t="s">
        <v>3</v>
      </c>
      <c r="F90" s="99"/>
      <c r="G90" s="125" t="s">
        <v>463</v>
      </c>
      <c r="H90" s="73" t="s">
        <v>464</v>
      </c>
      <c r="I90" s="73"/>
      <c r="J90" s="105">
        <v>26400</v>
      </c>
      <c r="K90" s="113">
        <v>26400</v>
      </c>
      <c r="L90" s="124">
        <v>0</v>
      </c>
      <c r="M90" s="124"/>
      <c r="N90" s="113">
        <v>0</v>
      </c>
      <c r="O90" s="31"/>
    </row>
    <row r="91" spans="1:15" s="2" customFormat="1" ht="73.5" customHeight="1">
      <c r="A91" s="31"/>
      <c r="B91" s="42" t="s">
        <v>356</v>
      </c>
      <c r="C91" s="42" t="s">
        <v>357</v>
      </c>
      <c r="D91" s="42" t="s">
        <v>354</v>
      </c>
      <c r="E91" s="73" t="s">
        <v>358</v>
      </c>
      <c r="F91" s="73"/>
      <c r="G91" s="70" t="s">
        <v>3</v>
      </c>
      <c r="H91" s="99" t="s">
        <v>3</v>
      </c>
      <c r="I91" s="99"/>
      <c r="J91" s="105">
        <v>5000</v>
      </c>
      <c r="K91" s="113">
        <v>0</v>
      </c>
      <c r="L91" s="124">
        <v>5000</v>
      </c>
      <c r="M91" s="124"/>
      <c r="N91" s="113">
        <v>0</v>
      </c>
      <c r="O91" s="31"/>
    </row>
    <row r="92" spans="1:15" s="2" customFormat="1" ht="18" customHeight="1">
      <c r="A92" s="31"/>
      <c r="B92" s="70" t="s">
        <v>3</v>
      </c>
      <c r="C92" s="70" t="s">
        <v>3</v>
      </c>
      <c r="D92" s="70" t="s">
        <v>3</v>
      </c>
      <c r="E92" s="99" t="s">
        <v>3</v>
      </c>
      <c r="F92" s="99"/>
      <c r="G92" s="125" t="s">
        <v>495</v>
      </c>
      <c r="H92" s="73" t="s">
        <v>496</v>
      </c>
      <c r="I92" s="73"/>
      <c r="J92" s="105">
        <v>5000</v>
      </c>
      <c r="K92" s="113">
        <v>0</v>
      </c>
      <c r="L92" s="124">
        <v>5000</v>
      </c>
      <c r="M92" s="124"/>
      <c r="N92" s="113">
        <v>0</v>
      </c>
      <c r="O92" s="31"/>
    </row>
    <row r="93" spans="1:15" s="2" customFormat="1" ht="13.5" customHeight="1">
      <c r="A93" s="31"/>
      <c r="B93" s="70" t="s">
        <v>3</v>
      </c>
      <c r="C93" s="70" t="s">
        <v>359</v>
      </c>
      <c r="D93" s="70" t="s">
        <v>3</v>
      </c>
      <c r="E93" s="71" t="s">
        <v>360</v>
      </c>
      <c r="F93" s="71"/>
      <c r="G93" s="70" t="s">
        <v>3</v>
      </c>
      <c r="H93" s="99" t="s">
        <v>3</v>
      </c>
      <c r="I93" s="99"/>
      <c r="J93" s="105">
        <v>3385241</v>
      </c>
      <c r="K93" s="105">
        <v>2974241</v>
      </c>
      <c r="L93" s="123">
        <v>411000</v>
      </c>
      <c r="M93" s="123"/>
      <c r="N93" s="105">
        <v>190000</v>
      </c>
      <c r="O93" s="31"/>
    </row>
    <row r="94" spans="1:15" s="2" customFormat="1" ht="18" customHeight="1">
      <c r="A94" s="31"/>
      <c r="B94" s="42" t="s">
        <v>361</v>
      </c>
      <c r="C94" s="42" t="s">
        <v>362</v>
      </c>
      <c r="D94" s="42" t="s">
        <v>363</v>
      </c>
      <c r="E94" s="73" t="s">
        <v>364</v>
      </c>
      <c r="F94" s="73"/>
      <c r="G94" s="70" t="s">
        <v>3</v>
      </c>
      <c r="H94" s="99" t="s">
        <v>3</v>
      </c>
      <c r="I94" s="99"/>
      <c r="J94" s="105">
        <v>3164241</v>
      </c>
      <c r="K94" s="113">
        <v>2974241</v>
      </c>
      <c r="L94" s="124">
        <v>190000</v>
      </c>
      <c r="M94" s="124"/>
      <c r="N94" s="113">
        <v>190000</v>
      </c>
      <c r="O94" s="31"/>
    </row>
    <row r="95" spans="1:15" s="2" customFormat="1" ht="25.5" customHeight="1">
      <c r="A95" s="31"/>
      <c r="B95" s="70" t="s">
        <v>3</v>
      </c>
      <c r="C95" s="70" t="s">
        <v>3</v>
      </c>
      <c r="D95" s="70" t="s">
        <v>3</v>
      </c>
      <c r="E95" s="99" t="s">
        <v>3</v>
      </c>
      <c r="F95" s="99"/>
      <c r="G95" s="125" t="s">
        <v>497</v>
      </c>
      <c r="H95" s="73" t="s">
        <v>498</v>
      </c>
      <c r="I95" s="73"/>
      <c r="J95" s="105">
        <v>2974241</v>
      </c>
      <c r="K95" s="113">
        <v>2974241</v>
      </c>
      <c r="L95" s="124">
        <v>0</v>
      </c>
      <c r="M95" s="124"/>
      <c r="N95" s="113">
        <v>0</v>
      </c>
      <c r="O95" s="31"/>
    </row>
    <row r="96" spans="1:15" s="2" customFormat="1" ht="25.5" customHeight="1">
      <c r="A96" s="31"/>
      <c r="B96" s="70" t="s">
        <v>3</v>
      </c>
      <c r="C96" s="70" t="s">
        <v>3</v>
      </c>
      <c r="D96" s="70" t="s">
        <v>3</v>
      </c>
      <c r="E96" s="99" t="s">
        <v>3</v>
      </c>
      <c r="F96" s="99"/>
      <c r="G96" s="125" t="s">
        <v>463</v>
      </c>
      <c r="H96" s="73" t="s">
        <v>464</v>
      </c>
      <c r="I96" s="73"/>
      <c r="J96" s="105">
        <v>190000</v>
      </c>
      <c r="K96" s="113">
        <v>0</v>
      </c>
      <c r="L96" s="124">
        <v>190000</v>
      </c>
      <c r="M96" s="124"/>
      <c r="N96" s="113">
        <v>190000</v>
      </c>
      <c r="O96" s="31"/>
    </row>
    <row r="97" spans="1:15" s="2" customFormat="1" ht="13.5" customHeight="1">
      <c r="A97" s="31"/>
      <c r="B97" s="42" t="s">
        <v>366</v>
      </c>
      <c r="C97" s="42" t="s">
        <v>367</v>
      </c>
      <c r="D97" s="42" t="s">
        <v>368</v>
      </c>
      <c r="E97" s="73" t="s">
        <v>369</v>
      </c>
      <c r="F97" s="73"/>
      <c r="G97" s="70" t="s">
        <v>3</v>
      </c>
      <c r="H97" s="99" t="s">
        <v>3</v>
      </c>
      <c r="I97" s="99"/>
      <c r="J97" s="105">
        <v>221000</v>
      </c>
      <c r="K97" s="113">
        <v>0</v>
      </c>
      <c r="L97" s="124">
        <v>221000</v>
      </c>
      <c r="M97" s="124"/>
      <c r="N97" s="113">
        <v>0</v>
      </c>
      <c r="O97" s="31"/>
    </row>
    <row r="98" spans="1:15" s="2" customFormat="1" ht="25.5" customHeight="1">
      <c r="A98" s="31"/>
      <c r="B98" s="70" t="s">
        <v>3</v>
      </c>
      <c r="C98" s="70" t="s">
        <v>3</v>
      </c>
      <c r="D98" s="70" t="s">
        <v>3</v>
      </c>
      <c r="E98" s="99" t="s">
        <v>3</v>
      </c>
      <c r="F98" s="99"/>
      <c r="G98" s="125" t="s">
        <v>499</v>
      </c>
      <c r="H98" s="73" t="s">
        <v>500</v>
      </c>
      <c r="I98" s="73"/>
      <c r="J98" s="105">
        <v>221000</v>
      </c>
      <c r="K98" s="113">
        <v>0</v>
      </c>
      <c r="L98" s="124">
        <v>221000</v>
      </c>
      <c r="M98" s="124"/>
      <c r="N98" s="113">
        <v>0</v>
      </c>
      <c r="O98" s="31"/>
    </row>
    <row r="99" spans="1:15" s="2" customFormat="1" ht="13.5" customHeight="1">
      <c r="A99" s="31"/>
      <c r="B99" s="70" t="s">
        <v>3</v>
      </c>
      <c r="C99" s="70" t="s">
        <v>371</v>
      </c>
      <c r="D99" s="70" t="s">
        <v>3</v>
      </c>
      <c r="E99" s="71" t="s">
        <v>372</v>
      </c>
      <c r="F99" s="71"/>
      <c r="G99" s="70" t="s">
        <v>3</v>
      </c>
      <c r="H99" s="99" t="s">
        <v>3</v>
      </c>
      <c r="I99" s="99"/>
      <c r="J99" s="105">
        <v>25198882</v>
      </c>
      <c r="K99" s="105">
        <v>21760082</v>
      </c>
      <c r="L99" s="123">
        <v>3438800</v>
      </c>
      <c r="M99" s="123"/>
      <c r="N99" s="105">
        <v>3438800</v>
      </c>
      <c r="O99" s="31"/>
    </row>
    <row r="100" spans="1:15" s="2" customFormat="1" ht="49.5" customHeight="1">
      <c r="A100" s="31"/>
      <c r="B100" s="42" t="s">
        <v>373</v>
      </c>
      <c r="C100" s="42" t="s">
        <v>374</v>
      </c>
      <c r="D100" s="42" t="s">
        <v>226</v>
      </c>
      <c r="E100" s="73" t="s">
        <v>375</v>
      </c>
      <c r="F100" s="73"/>
      <c r="G100" s="70" t="s">
        <v>3</v>
      </c>
      <c r="H100" s="99" t="s">
        <v>3</v>
      </c>
      <c r="I100" s="99"/>
      <c r="J100" s="105">
        <v>10499000</v>
      </c>
      <c r="K100" s="113">
        <v>10499000</v>
      </c>
      <c r="L100" s="124">
        <v>0</v>
      </c>
      <c r="M100" s="124"/>
      <c r="N100" s="113">
        <v>0</v>
      </c>
      <c r="O100" s="31"/>
    </row>
    <row r="101" spans="1:15" s="2" customFormat="1" ht="33.75" customHeight="1">
      <c r="A101" s="31"/>
      <c r="B101" s="70" t="s">
        <v>3</v>
      </c>
      <c r="C101" s="70" t="s">
        <v>3</v>
      </c>
      <c r="D101" s="70" t="s">
        <v>3</v>
      </c>
      <c r="E101" s="99" t="s">
        <v>3</v>
      </c>
      <c r="F101" s="99"/>
      <c r="G101" s="125" t="s">
        <v>493</v>
      </c>
      <c r="H101" s="73" t="s">
        <v>494</v>
      </c>
      <c r="I101" s="73"/>
      <c r="J101" s="105">
        <v>10499000</v>
      </c>
      <c r="K101" s="113">
        <v>10499000</v>
      </c>
      <c r="L101" s="124">
        <v>0</v>
      </c>
      <c r="M101" s="124"/>
      <c r="N101" s="113">
        <v>0</v>
      </c>
      <c r="O101" s="31"/>
    </row>
    <row r="102" spans="1:15" s="2" customFormat="1" ht="13.5" customHeight="1">
      <c r="A102" s="31"/>
      <c r="B102" s="42" t="s">
        <v>376</v>
      </c>
      <c r="C102" s="42" t="s">
        <v>377</v>
      </c>
      <c r="D102" s="42" t="s">
        <v>226</v>
      </c>
      <c r="E102" s="73" t="s">
        <v>145</v>
      </c>
      <c r="F102" s="73"/>
      <c r="G102" s="70" t="s">
        <v>3</v>
      </c>
      <c r="H102" s="99" t="s">
        <v>3</v>
      </c>
      <c r="I102" s="99"/>
      <c r="J102" s="105">
        <v>4305382</v>
      </c>
      <c r="K102" s="113">
        <v>4005382</v>
      </c>
      <c r="L102" s="124">
        <v>300000</v>
      </c>
      <c r="M102" s="124"/>
      <c r="N102" s="113">
        <v>300000</v>
      </c>
      <c r="O102" s="31"/>
    </row>
    <row r="103" spans="1:15" s="2" customFormat="1" ht="25.5" customHeight="1">
      <c r="A103" s="31"/>
      <c r="B103" s="70" t="s">
        <v>3</v>
      </c>
      <c r="C103" s="70" t="s">
        <v>3</v>
      </c>
      <c r="D103" s="70" t="s">
        <v>3</v>
      </c>
      <c r="E103" s="99" t="s">
        <v>3</v>
      </c>
      <c r="F103" s="99"/>
      <c r="G103" s="125" t="s">
        <v>471</v>
      </c>
      <c r="H103" s="73" t="s">
        <v>472</v>
      </c>
      <c r="I103" s="73"/>
      <c r="J103" s="105">
        <v>9190</v>
      </c>
      <c r="K103" s="113">
        <v>9190</v>
      </c>
      <c r="L103" s="124">
        <v>0</v>
      </c>
      <c r="M103" s="124"/>
      <c r="N103" s="113">
        <v>0</v>
      </c>
      <c r="O103" s="31"/>
    </row>
    <row r="104" spans="1:15" s="2" customFormat="1" ht="18" customHeight="1">
      <c r="A104" s="31"/>
      <c r="B104" s="70" t="s">
        <v>3</v>
      </c>
      <c r="C104" s="70" t="s">
        <v>3</v>
      </c>
      <c r="D104" s="70" t="s">
        <v>3</v>
      </c>
      <c r="E104" s="99" t="s">
        <v>3</v>
      </c>
      <c r="F104" s="99"/>
      <c r="G104" s="125" t="s">
        <v>483</v>
      </c>
      <c r="H104" s="73" t="s">
        <v>484</v>
      </c>
      <c r="I104" s="73"/>
      <c r="J104" s="105">
        <v>830350</v>
      </c>
      <c r="K104" s="113">
        <v>830350</v>
      </c>
      <c r="L104" s="124">
        <v>0</v>
      </c>
      <c r="M104" s="124"/>
      <c r="N104" s="113">
        <v>0</v>
      </c>
      <c r="O104" s="31"/>
    </row>
    <row r="105" spans="1:15" s="2" customFormat="1" ht="18" customHeight="1">
      <c r="A105" s="31"/>
      <c r="B105" s="70" t="s">
        <v>3</v>
      </c>
      <c r="C105" s="70" t="s">
        <v>3</v>
      </c>
      <c r="D105" s="70" t="s">
        <v>3</v>
      </c>
      <c r="E105" s="99" t="s">
        <v>3</v>
      </c>
      <c r="F105" s="99"/>
      <c r="G105" s="125" t="s">
        <v>485</v>
      </c>
      <c r="H105" s="73" t="s">
        <v>486</v>
      </c>
      <c r="I105" s="73"/>
      <c r="J105" s="105">
        <v>153657</v>
      </c>
      <c r="K105" s="113">
        <v>153657</v>
      </c>
      <c r="L105" s="124">
        <v>0</v>
      </c>
      <c r="M105" s="124"/>
      <c r="N105" s="113">
        <v>0</v>
      </c>
      <c r="O105" s="31"/>
    </row>
    <row r="106" spans="1:15" s="2" customFormat="1" ht="18" customHeight="1">
      <c r="A106" s="31"/>
      <c r="B106" s="70" t="s">
        <v>3</v>
      </c>
      <c r="C106" s="70" t="s">
        <v>3</v>
      </c>
      <c r="D106" s="70" t="s">
        <v>3</v>
      </c>
      <c r="E106" s="99" t="s">
        <v>3</v>
      </c>
      <c r="F106" s="99"/>
      <c r="G106" s="125" t="s">
        <v>475</v>
      </c>
      <c r="H106" s="73" t="s">
        <v>476</v>
      </c>
      <c r="I106" s="73"/>
      <c r="J106" s="105">
        <v>2368336</v>
      </c>
      <c r="K106" s="113">
        <v>2068336</v>
      </c>
      <c r="L106" s="124">
        <v>300000</v>
      </c>
      <c r="M106" s="124"/>
      <c r="N106" s="113">
        <v>300000</v>
      </c>
      <c r="O106" s="31"/>
    </row>
    <row r="107" spans="1:15" s="2" customFormat="1" ht="33.75" customHeight="1">
      <c r="A107" s="31"/>
      <c r="B107" s="70" t="s">
        <v>3</v>
      </c>
      <c r="C107" s="70" t="s">
        <v>3</v>
      </c>
      <c r="D107" s="70" t="s">
        <v>3</v>
      </c>
      <c r="E107" s="99" t="s">
        <v>3</v>
      </c>
      <c r="F107" s="99"/>
      <c r="G107" s="125" t="s">
        <v>501</v>
      </c>
      <c r="H107" s="73" t="s">
        <v>502</v>
      </c>
      <c r="I107" s="73"/>
      <c r="J107" s="105">
        <v>43849</v>
      </c>
      <c r="K107" s="113">
        <v>43849</v>
      </c>
      <c r="L107" s="124">
        <v>0</v>
      </c>
      <c r="M107" s="124"/>
      <c r="N107" s="113">
        <v>0</v>
      </c>
      <c r="O107" s="31"/>
    </row>
    <row r="108" spans="1:15" s="2" customFormat="1" ht="18" customHeight="1">
      <c r="A108" s="31"/>
      <c r="B108" s="70" t="s">
        <v>3</v>
      </c>
      <c r="C108" s="70" t="s">
        <v>3</v>
      </c>
      <c r="D108" s="70" t="s">
        <v>3</v>
      </c>
      <c r="E108" s="99" t="s">
        <v>3</v>
      </c>
      <c r="F108" s="99"/>
      <c r="G108" s="125" t="s">
        <v>503</v>
      </c>
      <c r="H108" s="73" t="s">
        <v>504</v>
      </c>
      <c r="I108" s="73"/>
      <c r="J108" s="105">
        <v>500000</v>
      </c>
      <c r="K108" s="113">
        <v>500000</v>
      </c>
      <c r="L108" s="124">
        <v>0</v>
      </c>
      <c r="M108" s="124"/>
      <c r="N108" s="113">
        <v>0</v>
      </c>
      <c r="O108" s="31"/>
    </row>
    <row r="109" spans="1:15" s="2" customFormat="1" ht="18" customHeight="1">
      <c r="A109" s="31"/>
      <c r="B109" s="70" t="s">
        <v>3</v>
      </c>
      <c r="C109" s="70" t="s">
        <v>3</v>
      </c>
      <c r="D109" s="70" t="s">
        <v>3</v>
      </c>
      <c r="E109" s="99" t="s">
        <v>3</v>
      </c>
      <c r="F109" s="99"/>
      <c r="G109" s="125" t="s">
        <v>505</v>
      </c>
      <c r="H109" s="73" t="s">
        <v>506</v>
      </c>
      <c r="I109" s="73"/>
      <c r="J109" s="105">
        <v>400000</v>
      </c>
      <c r="K109" s="113">
        <v>400000</v>
      </c>
      <c r="L109" s="124">
        <v>0</v>
      </c>
      <c r="M109" s="124"/>
      <c r="N109" s="113">
        <v>0</v>
      </c>
      <c r="O109" s="31"/>
    </row>
    <row r="110" spans="1:15" s="2" customFormat="1" ht="25.5" customHeight="1">
      <c r="A110" s="31"/>
      <c r="B110" s="42" t="s">
        <v>379</v>
      </c>
      <c r="C110" s="42" t="s">
        <v>380</v>
      </c>
      <c r="D110" s="42" t="s">
        <v>226</v>
      </c>
      <c r="E110" s="73" t="s">
        <v>381</v>
      </c>
      <c r="F110" s="73"/>
      <c r="G110" s="70" t="s">
        <v>3</v>
      </c>
      <c r="H110" s="99" t="s">
        <v>3</v>
      </c>
      <c r="I110" s="99"/>
      <c r="J110" s="105">
        <v>10394500</v>
      </c>
      <c r="K110" s="113">
        <v>7255700</v>
      </c>
      <c r="L110" s="124">
        <v>3138800</v>
      </c>
      <c r="M110" s="124"/>
      <c r="N110" s="113">
        <v>3138800</v>
      </c>
      <c r="O110" s="31"/>
    </row>
    <row r="111" spans="1:15" s="2" customFormat="1" ht="25.5" customHeight="1">
      <c r="A111" s="31"/>
      <c r="B111" s="70" t="s">
        <v>3</v>
      </c>
      <c r="C111" s="70" t="s">
        <v>3</v>
      </c>
      <c r="D111" s="70" t="s">
        <v>3</v>
      </c>
      <c r="E111" s="99" t="s">
        <v>3</v>
      </c>
      <c r="F111" s="99"/>
      <c r="G111" s="125" t="s">
        <v>497</v>
      </c>
      <c r="H111" s="73" t="s">
        <v>498</v>
      </c>
      <c r="I111" s="73"/>
      <c r="J111" s="105">
        <v>60000</v>
      </c>
      <c r="K111" s="113">
        <v>60000</v>
      </c>
      <c r="L111" s="124">
        <v>0</v>
      </c>
      <c r="M111" s="124"/>
      <c r="N111" s="113">
        <v>0</v>
      </c>
      <c r="O111" s="31"/>
    </row>
    <row r="112" spans="1:15" s="2" customFormat="1" ht="18" customHeight="1">
      <c r="A112" s="31"/>
      <c r="B112" s="70" t="s">
        <v>3</v>
      </c>
      <c r="C112" s="70" t="s">
        <v>3</v>
      </c>
      <c r="D112" s="70" t="s">
        <v>3</v>
      </c>
      <c r="E112" s="99" t="s">
        <v>3</v>
      </c>
      <c r="F112" s="99"/>
      <c r="G112" s="125" t="s">
        <v>507</v>
      </c>
      <c r="H112" s="73" t="s">
        <v>508</v>
      </c>
      <c r="I112" s="73"/>
      <c r="J112" s="105">
        <v>700000</v>
      </c>
      <c r="K112" s="113">
        <v>700000</v>
      </c>
      <c r="L112" s="124">
        <v>0</v>
      </c>
      <c r="M112" s="124"/>
      <c r="N112" s="113">
        <v>0</v>
      </c>
      <c r="O112" s="31"/>
    </row>
    <row r="113" spans="1:15" s="2" customFormat="1" ht="18" customHeight="1">
      <c r="A113" s="31"/>
      <c r="B113" s="70" t="s">
        <v>3</v>
      </c>
      <c r="C113" s="70" t="s">
        <v>3</v>
      </c>
      <c r="D113" s="70" t="s">
        <v>3</v>
      </c>
      <c r="E113" s="99" t="s">
        <v>3</v>
      </c>
      <c r="F113" s="99"/>
      <c r="G113" s="125" t="s">
        <v>509</v>
      </c>
      <c r="H113" s="73" t="s">
        <v>510</v>
      </c>
      <c r="I113" s="73"/>
      <c r="J113" s="105">
        <v>250000</v>
      </c>
      <c r="K113" s="113">
        <v>250000</v>
      </c>
      <c r="L113" s="124">
        <v>0</v>
      </c>
      <c r="M113" s="124"/>
      <c r="N113" s="113">
        <v>0</v>
      </c>
      <c r="O113" s="31"/>
    </row>
    <row r="114" spans="1:15" s="2" customFormat="1" ht="18" customHeight="1">
      <c r="A114" s="31"/>
      <c r="B114" s="70" t="s">
        <v>3</v>
      </c>
      <c r="C114" s="70" t="s">
        <v>3</v>
      </c>
      <c r="D114" s="70" t="s">
        <v>3</v>
      </c>
      <c r="E114" s="99" t="s">
        <v>3</v>
      </c>
      <c r="F114" s="99"/>
      <c r="G114" s="125" t="s">
        <v>511</v>
      </c>
      <c r="H114" s="73" t="s">
        <v>512</v>
      </c>
      <c r="I114" s="73"/>
      <c r="J114" s="105">
        <v>650000</v>
      </c>
      <c r="K114" s="113">
        <v>650000</v>
      </c>
      <c r="L114" s="124">
        <v>0</v>
      </c>
      <c r="M114" s="124"/>
      <c r="N114" s="113">
        <v>0</v>
      </c>
      <c r="O114" s="31"/>
    </row>
    <row r="115" spans="1:15" s="2" customFormat="1" ht="25.5" customHeight="1">
      <c r="A115" s="31"/>
      <c r="B115" s="70" t="s">
        <v>3</v>
      </c>
      <c r="C115" s="70" t="s">
        <v>3</v>
      </c>
      <c r="D115" s="70" t="s">
        <v>3</v>
      </c>
      <c r="E115" s="99" t="s">
        <v>3</v>
      </c>
      <c r="F115" s="99"/>
      <c r="G115" s="125" t="s">
        <v>513</v>
      </c>
      <c r="H115" s="73" t="s">
        <v>514</v>
      </c>
      <c r="I115" s="73"/>
      <c r="J115" s="105">
        <v>5000000</v>
      </c>
      <c r="K115" s="113">
        <v>2800000</v>
      </c>
      <c r="L115" s="124">
        <v>2200000</v>
      </c>
      <c r="M115" s="124"/>
      <c r="N115" s="113">
        <v>2200000</v>
      </c>
      <c r="O115" s="31"/>
    </row>
    <row r="116" spans="1:15" s="2" customFormat="1" ht="18" customHeight="1">
      <c r="A116" s="31"/>
      <c r="B116" s="70" t="s">
        <v>3</v>
      </c>
      <c r="C116" s="70" t="s">
        <v>3</v>
      </c>
      <c r="D116" s="70" t="s">
        <v>3</v>
      </c>
      <c r="E116" s="99" t="s">
        <v>3</v>
      </c>
      <c r="F116" s="99"/>
      <c r="G116" s="125" t="s">
        <v>515</v>
      </c>
      <c r="H116" s="73" t="s">
        <v>516</v>
      </c>
      <c r="I116" s="73"/>
      <c r="J116" s="105">
        <v>1600000</v>
      </c>
      <c r="K116" s="113">
        <v>1600000</v>
      </c>
      <c r="L116" s="124">
        <v>0</v>
      </c>
      <c r="M116" s="124"/>
      <c r="N116" s="113">
        <v>0</v>
      </c>
      <c r="O116" s="31"/>
    </row>
    <row r="117" spans="1:15" s="2" customFormat="1" ht="25.5" customHeight="1">
      <c r="A117" s="31"/>
      <c r="B117" s="70" t="s">
        <v>3</v>
      </c>
      <c r="C117" s="70" t="s">
        <v>3</v>
      </c>
      <c r="D117" s="70" t="s">
        <v>3</v>
      </c>
      <c r="E117" s="99" t="s">
        <v>3</v>
      </c>
      <c r="F117" s="99"/>
      <c r="G117" s="125" t="s">
        <v>517</v>
      </c>
      <c r="H117" s="73" t="s">
        <v>518</v>
      </c>
      <c r="I117" s="73"/>
      <c r="J117" s="105">
        <v>600000</v>
      </c>
      <c r="K117" s="113">
        <v>391200</v>
      </c>
      <c r="L117" s="124">
        <v>208800</v>
      </c>
      <c r="M117" s="124"/>
      <c r="N117" s="113">
        <v>208800</v>
      </c>
      <c r="O117" s="31"/>
    </row>
    <row r="118" spans="1:15" s="2" customFormat="1" ht="25.5" customHeight="1">
      <c r="A118" s="31"/>
      <c r="B118" s="70" t="s">
        <v>3</v>
      </c>
      <c r="C118" s="70" t="s">
        <v>3</v>
      </c>
      <c r="D118" s="70" t="s">
        <v>3</v>
      </c>
      <c r="E118" s="99" t="s">
        <v>3</v>
      </c>
      <c r="F118" s="99"/>
      <c r="G118" s="125" t="s">
        <v>519</v>
      </c>
      <c r="H118" s="73" t="s">
        <v>520</v>
      </c>
      <c r="I118" s="73"/>
      <c r="J118" s="105">
        <v>835000</v>
      </c>
      <c r="K118" s="113">
        <v>105000</v>
      </c>
      <c r="L118" s="124">
        <v>730000</v>
      </c>
      <c r="M118" s="124"/>
      <c r="N118" s="113">
        <v>730000</v>
      </c>
      <c r="O118" s="31"/>
    </row>
    <row r="119" spans="1:15" s="2" customFormat="1" ht="18" customHeight="1">
      <c r="A119" s="31"/>
      <c r="B119" s="70" t="s">
        <v>3</v>
      </c>
      <c r="C119" s="70" t="s">
        <v>3</v>
      </c>
      <c r="D119" s="70" t="s">
        <v>3</v>
      </c>
      <c r="E119" s="99" t="s">
        <v>3</v>
      </c>
      <c r="F119" s="99"/>
      <c r="G119" s="125" t="s">
        <v>521</v>
      </c>
      <c r="H119" s="73" t="s">
        <v>522</v>
      </c>
      <c r="I119" s="73"/>
      <c r="J119" s="105">
        <v>300000</v>
      </c>
      <c r="K119" s="113">
        <v>300000</v>
      </c>
      <c r="L119" s="124">
        <v>0</v>
      </c>
      <c r="M119" s="124"/>
      <c r="N119" s="113">
        <v>0</v>
      </c>
      <c r="O119" s="31"/>
    </row>
    <row r="120" spans="1:15" s="2" customFormat="1" ht="25.5" customHeight="1">
      <c r="A120" s="31"/>
      <c r="B120" s="70" t="s">
        <v>3</v>
      </c>
      <c r="C120" s="70" t="s">
        <v>3</v>
      </c>
      <c r="D120" s="70" t="s">
        <v>3</v>
      </c>
      <c r="E120" s="99" t="s">
        <v>3</v>
      </c>
      <c r="F120" s="99"/>
      <c r="G120" s="125" t="s">
        <v>523</v>
      </c>
      <c r="H120" s="73" t="s">
        <v>524</v>
      </c>
      <c r="I120" s="73"/>
      <c r="J120" s="105">
        <v>300000</v>
      </c>
      <c r="K120" s="113">
        <v>300000</v>
      </c>
      <c r="L120" s="124">
        <v>0</v>
      </c>
      <c r="M120" s="124"/>
      <c r="N120" s="113">
        <v>0</v>
      </c>
      <c r="O120" s="31"/>
    </row>
    <row r="121" spans="1:15" s="2" customFormat="1" ht="18" customHeight="1">
      <c r="A121" s="31"/>
      <c r="B121" s="70" t="s">
        <v>3</v>
      </c>
      <c r="C121" s="70" t="s">
        <v>3</v>
      </c>
      <c r="D121" s="70" t="s">
        <v>3</v>
      </c>
      <c r="E121" s="99" t="s">
        <v>3</v>
      </c>
      <c r="F121" s="99"/>
      <c r="G121" s="125" t="s">
        <v>525</v>
      </c>
      <c r="H121" s="73" t="s">
        <v>526</v>
      </c>
      <c r="I121" s="73"/>
      <c r="J121" s="105">
        <v>99500</v>
      </c>
      <c r="K121" s="113">
        <v>99500</v>
      </c>
      <c r="L121" s="124">
        <v>0</v>
      </c>
      <c r="M121" s="124"/>
      <c r="N121" s="113">
        <v>0</v>
      </c>
      <c r="O121" s="31"/>
    </row>
    <row r="122" spans="1:15" s="2" customFormat="1" ht="18" customHeight="1">
      <c r="A122" s="31"/>
      <c r="B122" s="70" t="s">
        <v>382</v>
      </c>
      <c r="C122" s="70" t="s">
        <v>3</v>
      </c>
      <c r="D122" s="70" t="s">
        <v>3</v>
      </c>
      <c r="E122" s="71" t="s">
        <v>383</v>
      </c>
      <c r="F122" s="71"/>
      <c r="G122" s="70" t="s">
        <v>3</v>
      </c>
      <c r="H122" s="99" t="s">
        <v>3</v>
      </c>
      <c r="I122" s="99"/>
      <c r="J122" s="105">
        <v>798220</v>
      </c>
      <c r="K122" s="105">
        <v>772220</v>
      </c>
      <c r="L122" s="123">
        <v>26000</v>
      </c>
      <c r="M122" s="123"/>
      <c r="N122" s="105">
        <v>26000</v>
      </c>
      <c r="O122" s="31"/>
    </row>
    <row r="123" spans="1:15" s="2" customFormat="1" ht="18" customHeight="1">
      <c r="A123" s="31"/>
      <c r="B123" s="70" t="s">
        <v>384</v>
      </c>
      <c r="C123" s="70" t="s">
        <v>3</v>
      </c>
      <c r="D123" s="70" t="s">
        <v>3</v>
      </c>
      <c r="E123" s="71" t="s">
        <v>383</v>
      </c>
      <c r="F123" s="71"/>
      <c r="G123" s="70" t="s">
        <v>3</v>
      </c>
      <c r="H123" s="99" t="s">
        <v>3</v>
      </c>
      <c r="I123" s="99"/>
      <c r="J123" s="105">
        <v>798220</v>
      </c>
      <c r="K123" s="105">
        <v>772220</v>
      </c>
      <c r="L123" s="123">
        <v>26000</v>
      </c>
      <c r="M123" s="123"/>
      <c r="N123" s="105">
        <v>26000</v>
      </c>
      <c r="O123" s="31"/>
    </row>
    <row r="124" spans="1:15" s="2" customFormat="1" ht="13.5" customHeight="1">
      <c r="A124" s="31"/>
      <c r="B124" s="70" t="s">
        <v>3</v>
      </c>
      <c r="C124" s="70" t="s">
        <v>216</v>
      </c>
      <c r="D124" s="70" t="s">
        <v>3</v>
      </c>
      <c r="E124" s="71" t="s">
        <v>217</v>
      </c>
      <c r="F124" s="71"/>
      <c r="G124" s="70" t="s">
        <v>3</v>
      </c>
      <c r="H124" s="99" t="s">
        <v>3</v>
      </c>
      <c r="I124" s="99"/>
      <c r="J124" s="105">
        <v>798220</v>
      </c>
      <c r="K124" s="105">
        <v>772220</v>
      </c>
      <c r="L124" s="123">
        <v>26000</v>
      </c>
      <c r="M124" s="123"/>
      <c r="N124" s="105">
        <v>26000</v>
      </c>
      <c r="O124" s="31"/>
    </row>
    <row r="125" spans="1:15" s="2" customFormat="1" ht="25.5" customHeight="1">
      <c r="A125" s="31"/>
      <c r="B125" s="42" t="s">
        <v>385</v>
      </c>
      <c r="C125" s="42" t="s">
        <v>219</v>
      </c>
      <c r="D125" s="42" t="s">
        <v>220</v>
      </c>
      <c r="E125" s="73" t="s">
        <v>221</v>
      </c>
      <c r="F125" s="73"/>
      <c r="G125" s="70" t="s">
        <v>3</v>
      </c>
      <c r="H125" s="99" t="s">
        <v>3</v>
      </c>
      <c r="I125" s="99"/>
      <c r="J125" s="105">
        <v>798220</v>
      </c>
      <c r="K125" s="113">
        <v>772220</v>
      </c>
      <c r="L125" s="124">
        <v>26000</v>
      </c>
      <c r="M125" s="124"/>
      <c r="N125" s="113">
        <v>26000</v>
      </c>
      <c r="O125" s="31"/>
    </row>
    <row r="126" spans="1:15" s="2" customFormat="1" ht="18" customHeight="1">
      <c r="A126" s="31"/>
      <c r="B126" s="70" t="s">
        <v>3</v>
      </c>
      <c r="C126" s="70" t="s">
        <v>3</v>
      </c>
      <c r="D126" s="70" t="s">
        <v>3</v>
      </c>
      <c r="E126" s="99" t="s">
        <v>3</v>
      </c>
      <c r="F126" s="99"/>
      <c r="G126" s="125" t="s">
        <v>461</v>
      </c>
      <c r="H126" s="73" t="s">
        <v>462</v>
      </c>
      <c r="I126" s="73"/>
      <c r="J126" s="105">
        <v>772220</v>
      </c>
      <c r="K126" s="113">
        <v>772220</v>
      </c>
      <c r="L126" s="124">
        <v>0</v>
      </c>
      <c r="M126" s="124"/>
      <c r="N126" s="113">
        <v>0</v>
      </c>
      <c r="O126" s="31"/>
    </row>
    <row r="127" spans="1:15" s="2" customFormat="1" ht="25.5" customHeight="1">
      <c r="A127" s="31"/>
      <c r="B127" s="70" t="s">
        <v>3</v>
      </c>
      <c r="C127" s="70" t="s">
        <v>3</v>
      </c>
      <c r="D127" s="70" t="s">
        <v>3</v>
      </c>
      <c r="E127" s="99" t="s">
        <v>3</v>
      </c>
      <c r="F127" s="99"/>
      <c r="G127" s="125" t="s">
        <v>463</v>
      </c>
      <c r="H127" s="73" t="s">
        <v>464</v>
      </c>
      <c r="I127" s="73"/>
      <c r="J127" s="105">
        <v>26000</v>
      </c>
      <c r="K127" s="113">
        <v>0</v>
      </c>
      <c r="L127" s="124">
        <v>26000</v>
      </c>
      <c r="M127" s="124"/>
      <c r="N127" s="113">
        <v>26000</v>
      </c>
      <c r="O127" s="31"/>
    </row>
    <row r="128" spans="1:15" s="2" customFormat="1" ht="15.75" customHeight="1">
      <c r="A128" s="31"/>
      <c r="B128" s="70" t="s">
        <v>176</v>
      </c>
      <c r="C128" s="70" t="s">
        <v>176</v>
      </c>
      <c r="D128" s="70" t="s">
        <v>176</v>
      </c>
      <c r="E128" s="71" t="s">
        <v>389</v>
      </c>
      <c r="F128" s="71"/>
      <c r="G128" s="70" t="s">
        <v>176</v>
      </c>
      <c r="H128" s="99" t="s">
        <v>176</v>
      </c>
      <c r="I128" s="99"/>
      <c r="J128" s="105">
        <v>162495068</v>
      </c>
      <c r="K128" s="105">
        <v>100993864</v>
      </c>
      <c r="L128" s="123">
        <v>61501204</v>
      </c>
      <c r="M128" s="123"/>
      <c r="N128" s="105">
        <v>60968964</v>
      </c>
      <c r="O128" s="31"/>
    </row>
    <row r="129" spans="1:15" s="2" customFormat="1" ht="23.25" customHeight="1">
      <c r="A129" s="31"/>
      <c r="B129" s="75"/>
      <c r="C129" s="75"/>
      <c r="D129" s="75"/>
      <c r="E129" s="126"/>
      <c r="F129" s="126"/>
      <c r="G129" s="75"/>
      <c r="H129" s="75"/>
      <c r="I129" s="75"/>
      <c r="J129" s="79"/>
      <c r="K129" s="79"/>
      <c r="L129" s="79"/>
      <c r="M129" s="79"/>
      <c r="N129" s="79"/>
      <c r="O129" s="31"/>
    </row>
    <row r="130" spans="1:15" s="2" customFormat="1" ht="13.5" customHeight="1">
      <c r="A130" s="64"/>
      <c r="B130" s="64"/>
      <c r="C130" s="64"/>
      <c r="D130" s="63" t="s">
        <v>148</v>
      </c>
      <c r="E130" s="63"/>
      <c r="F130" s="63"/>
      <c r="G130" s="63"/>
      <c r="H130" s="63" t="s">
        <v>149</v>
      </c>
      <c r="I130" s="63"/>
      <c r="J130" s="63"/>
      <c r="K130" s="63"/>
      <c r="L130" s="64"/>
      <c r="M130" s="64"/>
      <c r="N130" s="64"/>
      <c r="O130" s="64"/>
    </row>
    <row r="131" s="2" customFormat="1" ht="12.75"/>
  </sheetData>
  <sheetProtection/>
  <mergeCells count="374">
    <mergeCell ref="D130:G130"/>
    <mergeCell ref="H130:K130"/>
    <mergeCell ref="E127:F127"/>
    <mergeCell ref="H127:I127"/>
    <mergeCell ref="L127:M127"/>
    <mergeCell ref="E128:F128"/>
    <mergeCell ref="H128:I128"/>
    <mergeCell ref="L128:M128"/>
    <mergeCell ref="E125:F125"/>
    <mergeCell ref="H125:I125"/>
    <mergeCell ref="L125:M125"/>
    <mergeCell ref="E126:F126"/>
    <mergeCell ref="H126:I126"/>
    <mergeCell ref="L126:M126"/>
    <mergeCell ref="E123:F123"/>
    <mergeCell ref="H123:I123"/>
    <mergeCell ref="L123:M123"/>
    <mergeCell ref="E124:F124"/>
    <mergeCell ref="H124:I124"/>
    <mergeCell ref="L124:M124"/>
    <mergeCell ref="E121:F121"/>
    <mergeCell ref="H121:I121"/>
    <mergeCell ref="L121:M121"/>
    <mergeCell ref="E122:F122"/>
    <mergeCell ref="H122:I122"/>
    <mergeCell ref="L122:M122"/>
    <mergeCell ref="E119:F119"/>
    <mergeCell ref="H119:I119"/>
    <mergeCell ref="L119:M119"/>
    <mergeCell ref="E120:F120"/>
    <mergeCell ref="H120:I120"/>
    <mergeCell ref="L120:M120"/>
    <mergeCell ref="E117:F117"/>
    <mergeCell ref="H117:I117"/>
    <mergeCell ref="L117:M117"/>
    <mergeCell ref="E118:F118"/>
    <mergeCell ref="H118:I118"/>
    <mergeCell ref="L118:M118"/>
    <mergeCell ref="E115:F115"/>
    <mergeCell ref="H115:I115"/>
    <mergeCell ref="L115:M115"/>
    <mergeCell ref="E116:F116"/>
    <mergeCell ref="H116:I116"/>
    <mergeCell ref="L116:M116"/>
    <mergeCell ref="E113:F113"/>
    <mergeCell ref="H113:I113"/>
    <mergeCell ref="L113:M113"/>
    <mergeCell ref="E114:F114"/>
    <mergeCell ref="H114:I114"/>
    <mergeCell ref="L114:M114"/>
    <mergeCell ref="E111:F111"/>
    <mergeCell ref="H111:I111"/>
    <mergeCell ref="L111:M111"/>
    <mergeCell ref="E112:F112"/>
    <mergeCell ref="H112:I112"/>
    <mergeCell ref="L112:M112"/>
    <mergeCell ref="E109:F109"/>
    <mergeCell ref="H109:I109"/>
    <mergeCell ref="L109:M109"/>
    <mergeCell ref="E110:F110"/>
    <mergeCell ref="H110:I110"/>
    <mergeCell ref="L110:M110"/>
    <mergeCell ref="E107:F107"/>
    <mergeCell ref="H107:I107"/>
    <mergeCell ref="L107:M107"/>
    <mergeCell ref="E108:F108"/>
    <mergeCell ref="H108:I108"/>
    <mergeCell ref="L108:M108"/>
    <mergeCell ref="E105:F105"/>
    <mergeCell ref="H105:I105"/>
    <mergeCell ref="L105:M105"/>
    <mergeCell ref="E106:F106"/>
    <mergeCell ref="H106:I106"/>
    <mergeCell ref="L106:M106"/>
    <mergeCell ref="E103:F103"/>
    <mergeCell ref="H103:I103"/>
    <mergeCell ref="L103:M103"/>
    <mergeCell ref="E104:F104"/>
    <mergeCell ref="H104:I104"/>
    <mergeCell ref="L104:M104"/>
    <mergeCell ref="E101:F101"/>
    <mergeCell ref="H101:I101"/>
    <mergeCell ref="L101:M101"/>
    <mergeCell ref="E102:F102"/>
    <mergeCell ref="H102:I102"/>
    <mergeCell ref="L102:M102"/>
    <mergeCell ref="E99:F99"/>
    <mergeCell ref="H99:I99"/>
    <mergeCell ref="L99:M99"/>
    <mergeCell ref="E100:F100"/>
    <mergeCell ref="H100:I100"/>
    <mergeCell ref="L100:M100"/>
    <mergeCell ref="E97:F97"/>
    <mergeCell ref="H97:I97"/>
    <mergeCell ref="L97:M97"/>
    <mergeCell ref="E98:F98"/>
    <mergeCell ref="H98:I98"/>
    <mergeCell ref="L98:M98"/>
    <mergeCell ref="E95:F95"/>
    <mergeCell ref="H95:I95"/>
    <mergeCell ref="L95:M95"/>
    <mergeCell ref="E96:F96"/>
    <mergeCell ref="H96:I96"/>
    <mergeCell ref="L96:M96"/>
    <mergeCell ref="E93:F93"/>
    <mergeCell ref="H93:I93"/>
    <mergeCell ref="L93:M93"/>
    <mergeCell ref="E94:F94"/>
    <mergeCell ref="H94:I94"/>
    <mergeCell ref="L94:M94"/>
    <mergeCell ref="E91:F91"/>
    <mergeCell ref="H91:I91"/>
    <mergeCell ref="L91:M91"/>
    <mergeCell ref="E92:F92"/>
    <mergeCell ref="H92:I92"/>
    <mergeCell ref="L92:M92"/>
    <mergeCell ref="E89:F89"/>
    <mergeCell ref="H89:I89"/>
    <mergeCell ref="L89:M89"/>
    <mergeCell ref="E90:F90"/>
    <mergeCell ref="H90:I90"/>
    <mergeCell ref="L90:M90"/>
    <mergeCell ref="E87:F87"/>
    <mergeCell ref="H87:I87"/>
    <mergeCell ref="L87:M87"/>
    <mergeCell ref="E88:F88"/>
    <mergeCell ref="H88:I88"/>
    <mergeCell ref="L88:M88"/>
    <mergeCell ref="E85:F85"/>
    <mergeCell ref="H85:I85"/>
    <mergeCell ref="L85:M85"/>
    <mergeCell ref="E86:F86"/>
    <mergeCell ref="H86:I86"/>
    <mergeCell ref="L86:M86"/>
    <mergeCell ref="E83:F83"/>
    <mergeCell ref="H83:I83"/>
    <mergeCell ref="L83:M83"/>
    <mergeCell ref="E84:F84"/>
    <mergeCell ref="H84:I84"/>
    <mergeCell ref="L84:M84"/>
    <mergeCell ref="E81:F81"/>
    <mergeCell ref="H81:I81"/>
    <mergeCell ref="L81:M81"/>
    <mergeCell ref="E82:F82"/>
    <mergeCell ref="H82:I82"/>
    <mergeCell ref="L82:M82"/>
    <mergeCell ref="E79:F79"/>
    <mergeCell ref="H79:I79"/>
    <mergeCell ref="L79:M79"/>
    <mergeCell ref="E80:F80"/>
    <mergeCell ref="H80:I80"/>
    <mergeCell ref="L80:M80"/>
    <mergeCell ref="E77:F77"/>
    <mergeCell ref="H77:I77"/>
    <mergeCell ref="L77:M77"/>
    <mergeCell ref="E78:F78"/>
    <mergeCell ref="H78:I78"/>
    <mergeCell ref="L78:M78"/>
    <mergeCell ref="E75:F75"/>
    <mergeCell ref="H75:I75"/>
    <mergeCell ref="L75:M75"/>
    <mergeCell ref="E76:F76"/>
    <mergeCell ref="H76:I76"/>
    <mergeCell ref="L76:M76"/>
    <mergeCell ref="E73:F73"/>
    <mergeCell ref="H73:I73"/>
    <mergeCell ref="L73:M73"/>
    <mergeCell ref="E74:F74"/>
    <mergeCell ref="H74:I74"/>
    <mergeCell ref="L74:M74"/>
    <mergeCell ref="E71:F71"/>
    <mergeCell ref="H71:I71"/>
    <mergeCell ref="L71:M71"/>
    <mergeCell ref="E72:F72"/>
    <mergeCell ref="H72:I72"/>
    <mergeCell ref="L72:M72"/>
    <mergeCell ref="E69:F69"/>
    <mergeCell ref="H69:I69"/>
    <mergeCell ref="L69:M69"/>
    <mergeCell ref="E70:F70"/>
    <mergeCell ref="H70:I70"/>
    <mergeCell ref="L70:M70"/>
    <mergeCell ref="E67:F67"/>
    <mergeCell ref="H67:I67"/>
    <mergeCell ref="L67:M67"/>
    <mergeCell ref="E68:F68"/>
    <mergeCell ref="H68:I68"/>
    <mergeCell ref="L68:M68"/>
    <mergeCell ref="E65:F65"/>
    <mergeCell ref="H65:I65"/>
    <mergeCell ref="L65:M65"/>
    <mergeCell ref="E66:F66"/>
    <mergeCell ref="H66:I66"/>
    <mergeCell ref="L66:M66"/>
    <mergeCell ref="E63:F63"/>
    <mergeCell ref="H63:I63"/>
    <mergeCell ref="L63:M63"/>
    <mergeCell ref="E64:F64"/>
    <mergeCell ref="H64:I64"/>
    <mergeCell ref="L64:M64"/>
    <mergeCell ref="E61:F61"/>
    <mergeCell ref="H61:I61"/>
    <mergeCell ref="L61:M61"/>
    <mergeCell ref="E62:F62"/>
    <mergeCell ref="H62:I62"/>
    <mergeCell ref="L62:M62"/>
    <mergeCell ref="E59:F59"/>
    <mergeCell ref="H59:I59"/>
    <mergeCell ref="L59:M59"/>
    <mergeCell ref="E60:F60"/>
    <mergeCell ref="H60:I60"/>
    <mergeCell ref="L60:M60"/>
    <mergeCell ref="E57:F57"/>
    <mergeCell ref="H57:I57"/>
    <mergeCell ref="L57:M57"/>
    <mergeCell ref="E58:F58"/>
    <mergeCell ref="H58:I58"/>
    <mergeCell ref="L58:M58"/>
    <mergeCell ref="E55:F55"/>
    <mergeCell ref="H55:I55"/>
    <mergeCell ref="L55:M55"/>
    <mergeCell ref="E56:F56"/>
    <mergeCell ref="H56:I56"/>
    <mergeCell ref="L56:M56"/>
    <mergeCell ref="E53:F53"/>
    <mergeCell ref="H53:I53"/>
    <mergeCell ref="L53:M53"/>
    <mergeCell ref="E54:F54"/>
    <mergeCell ref="H54:I54"/>
    <mergeCell ref="L54:M54"/>
    <mergeCell ref="E51:F51"/>
    <mergeCell ref="H51:I51"/>
    <mergeCell ref="L51:M51"/>
    <mergeCell ref="E52:F52"/>
    <mergeCell ref="H52:I52"/>
    <mergeCell ref="L52:M52"/>
    <mergeCell ref="E49:F49"/>
    <mergeCell ref="H49:I49"/>
    <mergeCell ref="L49:M49"/>
    <mergeCell ref="E50:F50"/>
    <mergeCell ref="H50:I50"/>
    <mergeCell ref="L50:M50"/>
    <mergeCell ref="E47:F47"/>
    <mergeCell ref="H47:I47"/>
    <mergeCell ref="L47:M47"/>
    <mergeCell ref="E48:F48"/>
    <mergeCell ref="H48:I48"/>
    <mergeCell ref="L48:M48"/>
    <mergeCell ref="E45:F45"/>
    <mergeCell ref="H45:I45"/>
    <mergeCell ref="L45:M45"/>
    <mergeCell ref="E46:F46"/>
    <mergeCell ref="H46:I46"/>
    <mergeCell ref="L46:M46"/>
    <mergeCell ref="E43:F43"/>
    <mergeCell ref="H43:I43"/>
    <mergeCell ref="L43:M43"/>
    <mergeCell ref="E44:F44"/>
    <mergeCell ref="H44:I44"/>
    <mergeCell ref="L44:M44"/>
    <mergeCell ref="E41:F41"/>
    <mergeCell ref="H41:I41"/>
    <mergeCell ref="L41:M41"/>
    <mergeCell ref="E42:F42"/>
    <mergeCell ref="H42:I42"/>
    <mergeCell ref="L42:M42"/>
    <mergeCell ref="E39:F39"/>
    <mergeCell ref="H39:I39"/>
    <mergeCell ref="L39:M39"/>
    <mergeCell ref="E40:F40"/>
    <mergeCell ref="H40:I40"/>
    <mergeCell ref="L40:M40"/>
    <mergeCell ref="E37:F37"/>
    <mergeCell ref="H37:I37"/>
    <mergeCell ref="L37:M37"/>
    <mergeCell ref="E38:F38"/>
    <mergeCell ref="H38:I38"/>
    <mergeCell ref="L38:M38"/>
    <mergeCell ref="E35:F35"/>
    <mergeCell ref="H35:I35"/>
    <mergeCell ref="L35:M35"/>
    <mergeCell ref="E36:F36"/>
    <mergeCell ref="H36:I36"/>
    <mergeCell ref="L36:M36"/>
    <mergeCell ref="E33:F33"/>
    <mergeCell ref="H33:I33"/>
    <mergeCell ref="L33:M33"/>
    <mergeCell ref="E34:F34"/>
    <mergeCell ref="H34:I34"/>
    <mergeCell ref="L34:M34"/>
    <mergeCell ref="E31:F31"/>
    <mergeCell ref="H31:I31"/>
    <mergeCell ref="L31:M31"/>
    <mergeCell ref="E32:F32"/>
    <mergeCell ref="H32:I32"/>
    <mergeCell ref="L32:M32"/>
    <mergeCell ref="E29:F29"/>
    <mergeCell ref="H29:I29"/>
    <mergeCell ref="L29:M29"/>
    <mergeCell ref="E30:F30"/>
    <mergeCell ref="H30:I30"/>
    <mergeCell ref="L30:M30"/>
    <mergeCell ref="E27:F27"/>
    <mergeCell ref="H27:I27"/>
    <mergeCell ref="L27:M27"/>
    <mergeCell ref="E28:F28"/>
    <mergeCell ref="H28:I28"/>
    <mergeCell ref="L28:M28"/>
    <mergeCell ref="E25:F25"/>
    <mergeCell ref="H25:I25"/>
    <mergeCell ref="L25:M25"/>
    <mergeCell ref="E26:F26"/>
    <mergeCell ref="H26:I26"/>
    <mergeCell ref="L26:M26"/>
    <mergeCell ref="E23:F23"/>
    <mergeCell ref="H23:I23"/>
    <mergeCell ref="L23:M23"/>
    <mergeCell ref="E24:F24"/>
    <mergeCell ref="H24:I24"/>
    <mergeCell ref="L24:M24"/>
    <mergeCell ref="E21:F21"/>
    <mergeCell ref="H21:I21"/>
    <mergeCell ref="L21:M21"/>
    <mergeCell ref="E22:F22"/>
    <mergeCell ref="H22:I22"/>
    <mergeCell ref="L22:M22"/>
    <mergeCell ref="E19:F19"/>
    <mergeCell ref="H19:I19"/>
    <mergeCell ref="L19:M19"/>
    <mergeCell ref="E20:F20"/>
    <mergeCell ref="H20:I20"/>
    <mergeCell ref="L20:M20"/>
    <mergeCell ref="E17:F17"/>
    <mergeCell ref="H17:I17"/>
    <mergeCell ref="L17:M17"/>
    <mergeCell ref="E18:F18"/>
    <mergeCell ref="H18:I18"/>
    <mergeCell ref="L18:M18"/>
    <mergeCell ref="E15:F15"/>
    <mergeCell ref="H15:I15"/>
    <mergeCell ref="L15:M15"/>
    <mergeCell ref="E16:F16"/>
    <mergeCell ref="H16:I16"/>
    <mergeCell ref="L16:M16"/>
    <mergeCell ref="E13:F13"/>
    <mergeCell ref="H13:I13"/>
    <mergeCell ref="L13:M13"/>
    <mergeCell ref="E14:F14"/>
    <mergeCell ref="H14:I14"/>
    <mergeCell ref="L14:M14"/>
    <mergeCell ref="L9:N9"/>
    <mergeCell ref="L10:M10"/>
    <mergeCell ref="E11:F11"/>
    <mergeCell ref="H11:I11"/>
    <mergeCell ref="L11:M11"/>
    <mergeCell ref="E12:F12"/>
    <mergeCell ref="H12:I12"/>
    <mergeCell ref="L12:M12"/>
    <mergeCell ref="B7:E7"/>
    <mergeCell ref="M8:N8"/>
    <mergeCell ref="B9:B10"/>
    <mergeCell ref="C9:C10"/>
    <mergeCell ref="D9:D10"/>
    <mergeCell ref="E9:F10"/>
    <mergeCell ref="G9:G10"/>
    <mergeCell ref="H9:I10"/>
    <mergeCell ref="J9:J10"/>
    <mergeCell ref="K9:K10"/>
    <mergeCell ref="I1:N1"/>
    <mergeCell ref="I2:N2"/>
    <mergeCell ref="I3:N3"/>
    <mergeCell ref="I4:N4"/>
    <mergeCell ref="B5:N5"/>
    <mergeCell ref="B6:E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Фін.Від.</dc:creator>
  <cp:keywords/>
  <dc:description/>
  <cp:lastModifiedBy>Адмін</cp:lastModifiedBy>
  <cp:lastPrinted>2023-08-23T13:57:06Z</cp:lastPrinted>
  <dcterms:created xsi:type="dcterms:W3CDTF">2023-08-22T07:48:29Z</dcterms:created>
  <dcterms:modified xsi:type="dcterms:W3CDTF">2023-08-23T13:58:02Z</dcterms:modified>
  <cp:category/>
  <cp:version/>
  <cp:contentType/>
  <cp:contentStatus/>
</cp:coreProperties>
</file>