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<sst xmlns="http://schemas.openxmlformats.org/spreadsheetml/2006/main" count="1636" uniqueCount="476">
  <si>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</si>
  <si>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</si>
  <si>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07.09.2023 №38-04/VIII)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</si>
  <si>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</si>
  <si>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</si>
  <si>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</si>
  <si>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</si>
  <si>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</si>
  <si>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</si>
  <si>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</si>
  <si>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</si>
  <si>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</si>
  <si>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</si>
  <si>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</si>
  <si>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</si>
  <si>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</si>
  <si>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</si>
  <si>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</si>
  <si>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</si>
  <si>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</si>
  <si>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</si>
  <si>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</si>
  <si>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</si>
  <si>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</si>
  <si>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</si>
  <si>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</si>
  <si>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</si>
  <si>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</si>
  <si>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</si>
  <si>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</si>
  <si>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</si>
  <si>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</si>
  <si>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</si>
  <si>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</si>
  <si>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</si>
  <si>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</si>
  <si>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</si>
  <si>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</si>
  <si>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</si>
  <si>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</si>
  <si>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</si>
  <si>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</si>
  <si>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</si>
  <si>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</si>
  <si>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</si>
  <si>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</si>
  <si>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</si>
  <si>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</si>
  <si>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</si>
  <si>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</si>
  <si>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</si>
  <si>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</si>
  <si>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</si>
  <si>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</si>
  <si>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</si>
  <si>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</si>
  <si>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</si>
  <si>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</si>
  <si>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</si>
  <si>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</si>
  <si>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</si>
  <si>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</si>
  <si>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</si>
  <si>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</si>
  <si>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</si>
  <si>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</si>
  <si>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</si>
  <si>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</si>
  <si>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</si>
  <si>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</si>
  <si>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</si>
  <si>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</si>
  <si>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</si>
  <si>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</si>
  <si>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</si>
  <si>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</si>
  <si>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</si>
  <si>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</si>
  <si>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</si>
  <si>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</si>
  <si>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</si>
  <si>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</si>
  <si>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</si>
  <si>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</si>
  <si>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</si>
  <si>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</si>
  <si>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</si>
  <si>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</si>
  <si>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</si>
  <si>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</si>
  <si>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</si>
  <si>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</si>
  <si>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</si>
  <si>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</si>
  <si>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</si>
  <si>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</si>
  <si>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</si>
  <si>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</si>
  <si>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</si>
  <si>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</si>
  <si>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</si>
  <si>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</si>
  <si>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</si>
  <si>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</si>
  <si>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</si>
  <si>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</si>
  <si>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</si>
  <si>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</si>
  <si>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</si>
  <si>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</si>
  <si>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</si>
  <si>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</si>
  <si>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</si>
  <si>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</si>
  <si>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</si>
  <si>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</si>
  <si>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</si>
  <si>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</si>
  <si>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</si>
  <si>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</si>
  <si>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</si>
  <si>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</si>
  <si>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</si>
  <si>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</si>
  <si>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</si>
  <si>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</si>
  <si>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</si>
  <si>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</si>
  <si>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</si>
  <si>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</si>
  <si>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</si>
  <si>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</si>
  <si>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</si>
  <si>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</si>
  <si>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</si>
  <si>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</si>
  <si>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</si>
  <si>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</si>
  <si>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</si>
  <si>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</si>
  <si>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</si>
  <si>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</si>
  <si>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</si>
  <si>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</si>
  <si>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</si>
  <si>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</si>
  <si>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</si>
  <si>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</si>
  <si>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</si>
  <si>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</si>
  <si>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</si>
  <si>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</si>
  <si>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</si>
  <si>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</si>
  <si>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</si>
  <si>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</si>
  <si>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</si>
  <si>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</si>
  <si>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</si>
  <si>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</si>
  <si>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</si>
  <si>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</si>
  <si>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</si>
  <si>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</si>
  <si>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</si>
  <si>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</si>
  <si>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</si>
  <si>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</si>
  <si>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</si>
  <si>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</si>
  <si>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</si>
  <si>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</si>
  <si>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</si>
  <si>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</si>
  <si>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</si>
  <si>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</si>
  <si>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</si>
  <si>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</si>
  <si>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</si>
  <si>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</si>
  <si>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</si>
  <si>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</si>
  <si>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</si>
  <si>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</si>
  <si>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</si>
  <si>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</si>
  <si>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</si>
  <si>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в т.ч за рахунок:перевиконання дохідної частини загального фонду бюджету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</si>
  <si>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</si>
  <si>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</si>
  <si>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</si>
  <si>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</si>
  <si>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</si>
  <si>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</si>
  <si>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</si>
  <si>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</si>
  <si>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</si>
  <si>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</si>
  <si>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</si>
  <si>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</si>
  <si>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</si>
  <si>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</si>
  <si>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</si>
  <si>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</si>
  <si>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</si>
  <si>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</si>
  <si>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</si>
  <si>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</si>
  <si>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</si>
  <si>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</si>
  <si>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</si>
  <si>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</si>
  <si>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</si>
  <si>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</si>
  <si>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</si>
  <si>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</si>
  <si>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</si>
  <si>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</si>
  <si>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</si>
  <si>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</si>
  <si>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</si>
  <si>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</si>
  <si>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</si>
  <si>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</si>
  <si>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</si>
  <si>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</si>
  <si>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</si>
  <si>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</si>
  <si>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</si>
  <si>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</si>
  <si>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</si>
  <si>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</si>
  <si>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</si>
  <si>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</si>
  <si>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</si>
  <si>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</si>
  <si>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</si>
  <si>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</si>
  <si>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</si>
  <si>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</si>
  <si>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</si>
  <si>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</si>
  <si>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</si>
  <si>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</si>
  <si>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</si>
  <si>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</si>
  <si>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</si>
  <si>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</si>
  <si>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</si>
  <si>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</si>
  <si>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</si>
  <si>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</si>
  <si>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</si>
  <si>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</si>
  <si>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</si>
  <si>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</si>
  <si>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</si>
  <si>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</si>
  <si>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</si>
  <si>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</si>
  <si>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</si>
  <si>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</si>
  <si>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</si>
  <si>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</si>
  <si>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</si>
  <si>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</si>
  <si>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</si>
  <si>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</si>
  <si>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</si>
  <si>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</si>
  <si>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</si>
  <si>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</si>
  <si>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</si>
  <si>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</si>
  <si>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</si>
  <si>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</si>
  <si>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</si>
  <si>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</si>
  <si>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</si>
  <si>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</si>
  <si>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</si>
  <si>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</si>
  <si>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</si>
  <si>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</si>
  <si>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</si>
  <si>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</si>
  <si>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</si>
  <si>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</si>
  <si>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</si>
  <si>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</si>
  <si>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</si>
  <si>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</si>
  <si>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</si>
  <si>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</si>
  <si>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</si>
  <si>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</si>
  <si>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</si>
  <si>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</si>
  <si>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</si>
  <si>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</si>
  <si>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</si>
  <si>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</si>
  <si>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</si>
  <si>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</si>
  <si>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</si>
  <si>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</si>
  <si>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</si>
  <si>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</si>
  <si>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</si>
  <si>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</si>
  <si>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</si>
  <si>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</si>
  <si>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</si>
  <si>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</si>
  <si>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</si>
  <si>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</si>
  <si>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</si>
  <si>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</si>
  <si>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</si>
  <si>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</si>
  <si>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</si>
  <si>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</si>
  <si>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</si>
  <si>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</si>
  <si>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</si>
  <si>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</si>
  <si>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</si>
  <si>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</si>
  <si>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</si>
  <si>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</si>
  <si>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</si>
  <si>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</si>
  <si>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</si>
  <si>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</si>
  <si>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</si>
  <si>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</si>
  <si>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</si>
  <si>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</si>
  <si>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</si>
  <si>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</si>
  <si>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в т.ч за рахунок:кошти перевиконання дохідної частини загального фонду бюджету, що передаються із загального фонду до бюджету розвитку спеціального фонду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</si>
  <si>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</si>
  <si>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</si>
  <si>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</si>
  <si>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</si>
  <si>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</si>
  <si>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</si>
  <si>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</si>
  <si>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</si>
  <si>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</si>
  <si>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</si>
  <si>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</si>
  <si>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</si>
  <si>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</si>
  <si>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</si>
  <si>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</si>
  <si>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</si>
  <si>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</si>
  <si>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</si>
  <si>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</si>
  <si>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</si>
  <si>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</si>
  <si>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</si>
  <si>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</si>
  <si>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</si>
  <si>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</si>
  <si>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</si>
  <si>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</si>
  <si>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</si>
  <si>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</si>
  <si>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</si>
  <si>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</si>
  <si>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</si>
  <si>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</si>
  <si>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</si>
  <si>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</si>
  <si>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</si>
  <si>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</si>
  <si>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</si>
  <si>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</si>
  <si>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</si>
  <si>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</si>
  <si>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</si>
  <si>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</si>
  <si>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</si>
  <si>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</si>
  <si>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</si>
  <si>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</si>
  <si>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</si>
  <si>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</si>
  <si>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</si>
  <si>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</si>
  <si>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</si>
  <si>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</si>
  <si>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</si>
  <si>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</si>
  <si>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</si>
  <si>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</si>
  <si>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</si>
  <si>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</si>
  <si>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</si>
  <si>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</si>
  <si>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</si>
  <si>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</si>
  <si>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</si>
  <si>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</si>
  <si>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</si>
  <si>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</si>
  <si>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</si>
  <si>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</si>
  <si>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</si>
  <si>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</si>
  <si>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</si>
  <si>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</si>
  <si>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</si>
  <si>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</si>
  <si>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</si>
  <si>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</si>
  <si>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</si>
  <si>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</si>
  <si>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</si>
  <si>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</si>
  <si>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</si>
  <si>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</si>
  <si>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</si>
  <si>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</si>
  <si>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</si>
  <si>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</si>
  <si>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</si>
  <si>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</si>
  <si>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</si>
  <si>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</si>
  <si>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</si>
  <si>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</si>
  <si>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</si>
  <si>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</si>
  <si>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</si>
  <si>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</si>
  <si>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</si>
  <si>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</si>
  <si>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</si>
  <si>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</si>
  <si>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</si>
  <si>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</si>
  <si>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</si>
  <si>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</si>
  <si>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</si>
  <si>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</si>
  <si>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</si>
  <si>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</si>
  <si>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</si>
  <si>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</si>
  <si>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</si>
  <si>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 зі змінами</t>
  </si>
  <si>
    <t>"Програма підтримки регіонів, найбільш постраждалих внаслідок агресії російської федерації на 2023-2025 роки"</t>
  </si>
  <si>
    <t>Рішення сільської ради від 14.07.2023 №36-01/VІІІ зі змінами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</si>
  <si>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</si>
  <si>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</si>
  <si>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</si>
  <si>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</si>
  <si>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</si>
  <si>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</si>
  <si>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</si>
  <si>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Рішення Степанківської сільської ради від 02.12.2022 №30-74/VIII зі змінами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</si>
  <si>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</si>
  <si>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</si>
  <si>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</si>
  <si>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</si>
  <si>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</si>
  <si>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</si>
  <si>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</si>
  <si>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</si>
  <si>
    <t>«Організація надання шефської допомоги в/ч №**** Національної гвардії України» на 2023 рік</t>
  </si>
  <si>
    <t>"Забезпечення цивільно-військового співробітництва та розвитку шефства над військовою частиною **** Збройних Сил України" на 2022 -2023 роки</t>
  </si>
  <si>
    <t>"Забезпечення цивільно-військового співробітництва та розвитку шефства над військовою частиною **** Збройних Сил України" на 2023 рік</t>
  </si>
  <si>
    <t>"Організація надання шефської допомоги військовій частині **** Збройних Сил України" на 2023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</si>
</sst>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B1">
      <selection activeCell="C17" sqref="C17:D1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52" t="s">
        <v>0</v>
      </c>
      <c r="F1" s="52"/>
      <c r="G1" s="52"/>
      <c r="H1" s="52"/>
      <c r="I1" s="1"/>
    </row>
    <row r="2" spans="1:9" s="2" customFormat="1" ht="9.75" customHeight="1">
      <c r="A2" s="1"/>
      <c r="B2" s="1"/>
      <c r="C2" s="1"/>
      <c r="D2" s="1"/>
      <c r="E2" s="53" t="s">
        <v>1</v>
      </c>
      <c r="F2" s="53"/>
      <c r="G2" s="53"/>
      <c r="H2" s="53"/>
      <c r="I2" s="1"/>
    </row>
    <row r="3" spans="1:9" s="2" customFormat="1" ht="18" customHeight="1">
      <c r="A3" s="1"/>
      <c r="B3" s="1"/>
      <c r="C3" s="1"/>
      <c r="D3" s="1"/>
      <c r="E3" s="53" t="s">
        <v>2</v>
      </c>
      <c r="F3" s="53"/>
      <c r="G3" s="53"/>
      <c r="H3" s="53"/>
      <c r="I3" s="1"/>
    </row>
    <row r="4" spans="1:9" s="2" customFormat="1" ht="9.75" customHeight="1">
      <c r="A4" s="1"/>
      <c r="B4" s="1"/>
      <c r="C4" s="1"/>
      <c r="D4" s="1"/>
      <c r="E4" s="53" t="s">
        <v>3</v>
      </c>
      <c r="F4" s="53"/>
      <c r="G4" s="53"/>
      <c r="H4" s="53"/>
      <c r="I4" s="1"/>
    </row>
    <row r="5" spans="1:9" s="2" customFormat="1" ht="15.75" customHeight="1">
      <c r="A5" s="1"/>
      <c r="B5" s="54" t="s">
        <v>4</v>
      </c>
      <c r="C5" s="54"/>
      <c r="D5" s="54"/>
      <c r="E5" s="54"/>
      <c r="F5" s="54"/>
      <c r="G5" s="54"/>
      <c r="H5" s="54"/>
      <c r="I5" s="1"/>
    </row>
    <row r="6" spans="1:9" s="2" customFormat="1" ht="15.75" customHeight="1">
      <c r="A6" s="1"/>
      <c r="B6" s="54" t="s">
        <v>5</v>
      </c>
      <c r="C6" s="54"/>
      <c r="D6" s="54"/>
      <c r="E6" s="54"/>
      <c r="F6" s="54"/>
      <c r="G6" s="54"/>
      <c r="H6" s="54"/>
      <c r="I6" s="1"/>
    </row>
    <row r="7" spans="1:9" s="2" customFormat="1" ht="10.5" customHeight="1">
      <c r="A7" s="1"/>
      <c r="B7" s="49" t="s">
        <v>6</v>
      </c>
      <c r="C7" s="49"/>
      <c r="D7" s="1"/>
      <c r="E7" s="1"/>
      <c r="F7" s="1"/>
      <c r="G7" s="1"/>
      <c r="H7" s="1"/>
      <c r="I7" s="1"/>
    </row>
    <row r="8" spans="1:9" s="2" customFormat="1" ht="12" customHeight="1">
      <c r="A8" s="1"/>
      <c r="B8" s="50" t="s">
        <v>7</v>
      </c>
      <c r="C8" s="50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51" t="s">
        <v>9</v>
      </c>
      <c r="C10" s="51" t="s">
        <v>10</v>
      </c>
      <c r="D10" s="51"/>
      <c r="E10" s="51" t="s">
        <v>11</v>
      </c>
      <c r="F10" s="51" t="s">
        <v>12</v>
      </c>
      <c r="G10" s="47" t="s">
        <v>13</v>
      </c>
      <c r="H10" s="47"/>
      <c r="I10" s="1"/>
    </row>
    <row r="11" spans="1:9" s="2" customFormat="1" ht="28.5" customHeight="1">
      <c r="A11" s="1"/>
      <c r="B11" s="51"/>
      <c r="C11" s="51"/>
      <c r="D11" s="51"/>
      <c r="E11" s="51"/>
      <c r="F11" s="51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48" t="s">
        <v>17</v>
      </c>
      <c r="D12" s="48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46" t="s">
        <v>23</v>
      </c>
      <c r="D13" s="46"/>
      <c r="E13" s="8">
        <v>75131203</v>
      </c>
      <c r="F13" s="8">
        <v>74926203</v>
      </c>
      <c r="G13" s="8">
        <v>205000</v>
      </c>
      <c r="H13" s="8">
        <v>0</v>
      </c>
      <c r="I13" s="1"/>
    </row>
    <row r="14" spans="1:9" s="2" customFormat="1" ht="22.5" customHeight="1">
      <c r="A14" s="1"/>
      <c r="B14" s="7" t="s">
        <v>24</v>
      </c>
      <c r="C14" s="44" t="s">
        <v>25</v>
      </c>
      <c r="D14" s="44"/>
      <c r="E14" s="8">
        <v>58532053</v>
      </c>
      <c r="F14" s="8">
        <v>58532053</v>
      </c>
      <c r="G14" s="8">
        <v>0</v>
      </c>
      <c r="H14" s="8">
        <v>0</v>
      </c>
      <c r="I14" s="1"/>
    </row>
    <row r="15" spans="1:9" s="2" customFormat="1" ht="13.5" customHeight="1">
      <c r="A15" s="1"/>
      <c r="B15" s="7" t="s">
        <v>26</v>
      </c>
      <c r="C15" s="44" t="s">
        <v>27</v>
      </c>
      <c r="D15" s="44"/>
      <c r="E15" s="8">
        <v>58532053</v>
      </c>
      <c r="F15" s="8">
        <v>58532053</v>
      </c>
      <c r="G15" s="8">
        <v>0</v>
      </c>
      <c r="H15" s="8">
        <v>0</v>
      </c>
      <c r="I15" s="1"/>
    </row>
    <row r="16" spans="1:9" s="2" customFormat="1" ht="23.25" customHeight="1">
      <c r="A16" s="1"/>
      <c r="B16" s="9" t="s">
        <v>28</v>
      </c>
      <c r="C16" s="43" t="s">
        <v>29</v>
      </c>
      <c r="D16" s="43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4.5" customHeight="1">
      <c r="A17" s="1"/>
      <c r="B17" s="9" t="s">
        <v>30</v>
      </c>
      <c r="C17" s="43" t="s">
        <v>31</v>
      </c>
      <c r="D17" s="43"/>
      <c r="E17" s="10">
        <v>30729353</v>
      </c>
      <c r="F17" s="10">
        <v>30729353</v>
      </c>
      <c r="G17" s="10">
        <v>0</v>
      </c>
      <c r="H17" s="10">
        <v>0</v>
      </c>
      <c r="I17" s="1"/>
    </row>
    <row r="18" spans="1:9" s="2" customFormat="1" ht="27" customHeight="1">
      <c r="A18" s="1"/>
      <c r="B18" s="9" t="s">
        <v>32</v>
      </c>
      <c r="C18" s="43" t="s">
        <v>33</v>
      </c>
      <c r="D18" s="43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26.25" customHeight="1">
      <c r="A19" s="1"/>
      <c r="B19" s="9" t="s">
        <v>34</v>
      </c>
      <c r="C19" s="43" t="s">
        <v>35</v>
      </c>
      <c r="D19" s="43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13.5" customHeight="1">
      <c r="A20" s="1"/>
      <c r="B20" s="7" t="s">
        <v>36</v>
      </c>
      <c r="C20" s="44" t="s">
        <v>37</v>
      </c>
      <c r="D20" s="44"/>
      <c r="E20" s="8">
        <v>128260</v>
      </c>
      <c r="F20" s="8">
        <v>128260</v>
      </c>
      <c r="G20" s="8">
        <v>0</v>
      </c>
      <c r="H20" s="8">
        <v>0</v>
      </c>
      <c r="I20" s="1"/>
    </row>
    <row r="21" spans="1:9" s="2" customFormat="1" ht="13.5" customHeight="1">
      <c r="A21" s="1"/>
      <c r="B21" s="7" t="s">
        <v>38</v>
      </c>
      <c r="C21" s="44" t="s">
        <v>39</v>
      </c>
      <c r="D21" s="44"/>
      <c r="E21" s="8">
        <v>22100</v>
      </c>
      <c r="F21" s="8">
        <v>22100</v>
      </c>
      <c r="G21" s="8">
        <v>0</v>
      </c>
      <c r="H21" s="8">
        <v>0</v>
      </c>
      <c r="I21" s="1"/>
    </row>
    <row r="22" spans="1:9" s="2" customFormat="1" ht="36" customHeight="1">
      <c r="A22" s="1"/>
      <c r="B22" s="9" t="s">
        <v>40</v>
      </c>
      <c r="C22" s="43" t="s">
        <v>41</v>
      </c>
      <c r="D22" s="43"/>
      <c r="E22" s="10">
        <v>22100</v>
      </c>
      <c r="F22" s="10">
        <v>22100</v>
      </c>
      <c r="G22" s="10">
        <v>0</v>
      </c>
      <c r="H22" s="10">
        <v>0</v>
      </c>
      <c r="I22" s="1"/>
    </row>
    <row r="23" spans="1:9" s="2" customFormat="1" ht="19.5" customHeight="1">
      <c r="A23" s="1"/>
      <c r="B23" s="7" t="s">
        <v>42</v>
      </c>
      <c r="C23" s="44" t="s">
        <v>43</v>
      </c>
      <c r="D23" s="44"/>
      <c r="E23" s="8">
        <v>106160</v>
      </c>
      <c r="F23" s="8">
        <v>106160</v>
      </c>
      <c r="G23" s="8">
        <v>0</v>
      </c>
      <c r="H23" s="8">
        <v>0</v>
      </c>
      <c r="I23" s="1"/>
    </row>
    <row r="24" spans="1:9" s="2" customFormat="1" ht="24" customHeight="1">
      <c r="A24" s="1"/>
      <c r="B24" s="9" t="s">
        <v>44</v>
      </c>
      <c r="C24" s="43" t="s">
        <v>45</v>
      </c>
      <c r="D24" s="43"/>
      <c r="E24" s="10">
        <v>106160</v>
      </c>
      <c r="F24" s="10">
        <v>106160</v>
      </c>
      <c r="G24" s="10">
        <v>0</v>
      </c>
      <c r="H24" s="10">
        <v>0</v>
      </c>
      <c r="I24" s="1"/>
    </row>
    <row r="25" spans="1:9" s="2" customFormat="1" ht="13.5" customHeight="1">
      <c r="A25" s="1"/>
      <c r="B25" s="7" t="s">
        <v>46</v>
      </c>
      <c r="C25" s="44" t="s">
        <v>47</v>
      </c>
      <c r="D25" s="44"/>
      <c r="E25" s="8">
        <v>4440060</v>
      </c>
      <c r="F25" s="8">
        <v>4440060</v>
      </c>
      <c r="G25" s="8">
        <v>0</v>
      </c>
      <c r="H25" s="8">
        <v>0</v>
      </c>
      <c r="I25" s="1"/>
    </row>
    <row r="26" spans="1:9" s="2" customFormat="1" ht="12.75" customHeight="1">
      <c r="A26" s="1"/>
      <c r="B26" s="7" t="s">
        <v>48</v>
      </c>
      <c r="C26" s="44" t="s">
        <v>49</v>
      </c>
      <c r="D26" s="44"/>
      <c r="E26" s="8">
        <v>472000</v>
      </c>
      <c r="F26" s="8">
        <v>472000</v>
      </c>
      <c r="G26" s="8">
        <v>0</v>
      </c>
      <c r="H26" s="8">
        <v>0</v>
      </c>
      <c r="I26" s="1"/>
    </row>
    <row r="27" spans="1:9" s="2" customFormat="1" ht="13.5" customHeight="1">
      <c r="A27" s="1"/>
      <c r="B27" s="9" t="s">
        <v>50</v>
      </c>
      <c r="C27" s="43" t="s">
        <v>51</v>
      </c>
      <c r="D27" s="43"/>
      <c r="E27" s="10">
        <v>472000</v>
      </c>
      <c r="F27" s="10">
        <v>472000</v>
      </c>
      <c r="G27" s="10">
        <v>0</v>
      </c>
      <c r="H27" s="10">
        <v>0</v>
      </c>
      <c r="I27" s="1"/>
    </row>
    <row r="28" spans="1:9" s="2" customFormat="1" ht="21.75" customHeight="1">
      <c r="A28" s="1"/>
      <c r="B28" s="7" t="s">
        <v>52</v>
      </c>
      <c r="C28" s="44" t="s">
        <v>53</v>
      </c>
      <c r="D28" s="44"/>
      <c r="E28" s="8">
        <v>1895000</v>
      </c>
      <c r="F28" s="8">
        <v>1895000</v>
      </c>
      <c r="G28" s="8">
        <v>0</v>
      </c>
      <c r="H28" s="8">
        <v>0</v>
      </c>
      <c r="I28" s="1"/>
    </row>
    <row r="29" spans="1:9" s="2" customFormat="1" ht="13.5" customHeight="1">
      <c r="A29" s="1"/>
      <c r="B29" s="9" t="s">
        <v>54</v>
      </c>
      <c r="C29" s="43" t="s">
        <v>51</v>
      </c>
      <c r="D29" s="43"/>
      <c r="E29" s="10">
        <v>1895000</v>
      </c>
      <c r="F29" s="10">
        <v>1895000</v>
      </c>
      <c r="G29" s="10">
        <v>0</v>
      </c>
      <c r="H29" s="10">
        <v>0</v>
      </c>
      <c r="I29" s="1"/>
    </row>
    <row r="30" spans="1:9" s="2" customFormat="1" ht="26.25" customHeight="1">
      <c r="A30" s="1"/>
      <c r="B30" s="7" t="s">
        <v>55</v>
      </c>
      <c r="C30" s="44" t="s">
        <v>56</v>
      </c>
      <c r="D30" s="44"/>
      <c r="E30" s="8">
        <v>2073060</v>
      </c>
      <c r="F30" s="8">
        <v>2073060</v>
      </c>
      <c r="G30" s="8">
        <v>0</v>
      </c>
      <c r="H30" s="8">
        <v>0</v>
      </c>
      <c r="I30" s="1"/>
    </row>
    <row r="31" spans="1:9" s="2" customFormat="1" ht="54" customHeight="1">
      <c r="A31" s="1"/>
      <c r="B31" s="9" t="s">
        <v>57</v>
      </c>
      <c r="C31" s="43" t="s">
        <v>58</v>
      </c>
      <c r="D31" s="43"/>
      <c r="E31" s="10">
        <v>1303280</v>
      </c>
      <c r="F31" s="10">
        <v>1303280</v>
      </c>
      <c r="G31" s="10">
        <v>0</v>
      </c>
      <c r="H31" s="10">
        <v>0</v>
      </c>
      <c r="I31" s="1"/>
    </row>
    <row r="32" spans="1:9" s="2" customFormat="1" ht="33.75" customHeight="1">
      <c r="A32" s="1"/>
      <c r="B32" s="9" t="s">
        <v>59</v>
      </c>
      <c r="C32" s="43" t="s">
        <v>60</v>
      </c>
      <c r="D32" s="43"/>
      <c r="E32" s="10">
        <v>769780</v>
      </c>
      <c r="F32" s="10">
        <v>769780</v>
      </c>
      <c r="G32" s="10">
        <v>0</v>
      </c>
      <c r="H32" s="10">
        <v>0</v>
      </c>
      <c r="I32" s="1"/>
    </row>
    <row r="33" spans="1:9" s="2" customFormat="1" ht="22.5" customHeight="1">
      <c r="A33" s="1"/>
      <c r="B33" s="7" t="s">
        <v>61</v>
      </c>
      <c r="C33" s="44" t="s">
        <v>62</v>
      </c>
      <c r="D33" s="44"/>
      <c r="E33" s="8">
        <v>11825830</v>
      </c>
      <c r="F33" s="8">
        <v>11825830</v>
      </c>
      <c r="G33" s="8">
        <v>0</v>
      </c>
      <c r="H33" s="8">
        <v>0</v>
      </c>
      <c r="I33" s="1"/>
    </row>
    <row r="34" spans="1:9" s="2" customFormat="1" ht="13.5" customHeight="1">
      <c r="A34" s="1"/>
      <c r="B34" s="7" t="s">
        <v>63</v>
      </c>
      <c r="C34" s="44" t="s">
        <v>64</v>
      </c>
      <c r="D34" s="44"/>
      <c r="E34" s="8">
        <v>6921290</v>
      </c>
      <c r="F34" s="8">
        <v>6921290</v>
      </c>
      <c r="G34" s="8">
        <v>0</v>
      </c>
      <c r="H34" s="8">
        <v>0</v>
      </c>
      <c r="I34" s="1"/>
    </row>
    <row r="35" spans="1:9" s="2" customFormat="1" ht="22.5" customHeight="1">
      <c r="A35" s="1"/>
      <c r="B35" s="9" t="s">
        <v>65</v>
      </c>
      <c r="C35" s="43" t="s">
        <v>66</v>
      </c>
      <c r="D35" s="43"/>
      <c r="E35" s="10">
        <v>3800</v>
      </c>
      <c r="F35" s="10">
        <v>3800</v>
      </c>
      <c r="G35" s="10">
        <v>0</v>
      </c>
      <c r="H35" s="10">
        <v>0</v>
      </c>
      <c r="I35" s="1"/>
    </row>
    <row r="36" spans="1:9" s="2" customFormat="1" ht="21.75" customHeight="1">
      <c r="A36" s="1"/>
      <c r="B36" s="9" t="s">
        <v>67</v>
      </c>
      <c r="C36" s="43" t="s">
        <v>68</v>
      </c>
      <c r="D36" s="43"/>
      <c r="E36" s="10">
        <v>7600</v>
      </c>
      <c r="F36" s="10">
        <v>7600</v>
      </c>
      <c r="G36" s="10">
        <v>0</v>
      </c>
      <c r="H36" s="10">
        <v>0</v>
      </c>
      <c r="I36" s="1"/>
    </row>
    <row r="37" spans="1:9" s="2" customFormat="1" ht="22.5" customHeight="1">
      <c r="A37" s="1"/>
      <c r="B37" s="9" t="s">
        <v>69</v>
      </c>
      <c r="C37" s="43" t="s">
        <v>70</v>
      </c>
      <c r="D37" s="43"/>
      <c r="E37" s="10">
        <v>13620</v>
      </c>
      <c r="F37" s="10">
        <v>13620</v>
      </c>
      <c r="G37" s="10">
        <v>0</v>
      </c>
      <c r="H37" s="10">
        <v>0</v>
      </c>
      <c r="I37" s="1"/>
    </row>
    <row r="38" spans="1:9" s="2" customFormat="1" ht="22.5" customHeight="1">
      <c r="A38" s="1"/>
      <c r="B38" s="9" t="s">
        <v>71</v>
      </c>
      <c r="C38" s="43" t="s">
        <v>72</v>
      </c>
      <c r="D38" s="43"/>
      <c r="E38" s="10">
        <v>1301380</v>
      </c>
      <c r="F38" s="10">
        <v>1301380</v>
      </c>
      <c r="G38" s="10">
        <v>0</v>
      </c>
      <c r="H38" s="10">
        <v>0</v>
      </c>
      <c r="I38" s="1"/>
    </row>
    <row r="39" spans="1:9" s="2" customFormat="1" ht="13.5" customHeight="1">
      <c r="A39" s="1"/>
      <c r="B39" s="9" t="s">
        <v>73</v>
      </c>
      <c r="C39" s="43" t="s">
        <v>74</v>
      </c>
      <c r="D39" s="43"/>
      <c r="E39" s="10">
        <v>920030</v>
      </c>
      <c r="F39" s="10">
        <v>920030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9" t="s">
        <v>75</v>
      </c>
      <c r="C40" s="43" t="s">
        <v>76</v>
      </c>
      <c r="D40" s="43"/>
      <c r="E40" s="10">
        <v>4168860</v>
      </c>
      <c r="F40" s="10">
        <v>4168860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9" t="s">
        <v>77</v>
      </c>
      <c r="C41" s="43" t="s">
        <v>78</v>
      </c>
      <c r="D41" s="43"/>
      <c r="E41" s="10">
        <v>226000</v>
      </c>
      <c r="F41" s="10">
        <v>226000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9" t="s">
        <v>79</v>
      </c>
      <c r="C42" s="43" t="s">
        <v>80</v>
      </c>
      <c r="D42" s="43"/>
      <c r="E42" s="10">
        <v>280000</v>
      </c>
      <c r="F42" s="10">
        <v>280000</v>
      </c>
      <c r="G42" s="10">
        <v>0</v>
      </c>
      <c r="H42" s="10">
        <v>0</v>
      </c>
      <c r="I42" s="1"/>
    </row>
    <row r="43" spans="1:9" s="2" customFormat="1" ht="13.5" customHeight="1">
      <c r="A43" s="1"/>
      <c r="B43" s="7" t="s">
        <v>81</v>
      </c>
      <c r="C43" s="44" t="s">
        <v>82</v>
      </c>
      <c r="D43" s="44"/>
      <c r="E43" s="8">
        <v>4904540</v>
      </c>
      <c r="F43" s="8">
        <v>4904540</v>
      </c>
      <c r="G43" s="8">
        <v>0</v>
      </c>
      <c r="H43" s="8">
        <v>0</v>
      </c>
      <c r="I43" s="1"/>
    </row>
    <row r="44" spans="1:9" s="2" customFormat="1" ht="13.5" customHeight="1">
      <c r="A44" s="1"/>
      <c r="B44" s="9" t="s">
        <v>83</v>
      </c>
      <c r="C44" s="43" t="s">
        <v>84</v>
      </c>
      <c r="D44" s="43"/>
      <c r="E44" s="10">
        <v>238000</v>
      </c>
      <c r="F44" s="10">
        <v>238000</v>
      </c>
      <c r="G44" s="10">
        <v>0</v>
      </c>
      <c r="H44" s="10">
        <v>0</v>
      </c>
      <c r="I44" s="1"/>
    </row>
    <row r="45" spans="1:9" s="2" customFormat="1" ht="13.5" customHeight="1">
      <c r="A45" s="1"/>
      <c r="B45" s="9" t="s">
        <v>85</v>
      </c>
      <c r="C45" s="43" t="s">
        <v>86</v>
      </c>
      <c r="D45" s="43"/>
      <c r="E45" s="10">
        <v>3460640</v>
      </c>
      <c r="F45" s="10">
        <v>3460640</v>
      </c>
      <c r="G45" s="10">
        <v>0</v>
      </c>
      <c r="H45" s="10">
        <v>0</v>
      </c>
      <c r="I45" s="1"/>
    </row>
    <row r="46" spans="1:9" s="2" customFormat="1" ht="33.75" customHeight="1">
      <c r="A46" s="1"/>
      <c r="B46" s="9" t="s">
        <v>87</v>
      </c>
      <c r="C46" s="43" t="s">
        <v>88</v>
      </c>
      <c r="D46" s="43"/>
      <c r="E46" s="10">
        <v>1205900</v>
      </c>
      <c r="F46" s="10">
        <v>1205900</v>
      </c>
      <c r="G46" s="10">
        <v>0</v>
      </c>
      <c r="H46" s="10">
        <v>0</v>
      </c>
      <c r="I46" s="1"/>
    </row>
    <row r="47" spans="1:9" s="2" customFormat="1" ht="13.5" customHeight="1">
      <c r="A47" s="1"/>
      <c r="B47" s="7" t="s">
        <v>89</v>
      </c>
      <c r="C47" s="44" t="s">
        <v>90</v>
      </c>
      <c r="D47" s="44"/>
      <c r="E47" s="8">
        <v>205000</v>
      </c>
      <c r="F47" s="8">
        <v>0</v>
      </c>
      <c r="G47" s="8">
        <v>205000</v>
      </c>
      <c r="H47" s="8">
        <v>0</v>
      </c>
      <c r="I47" s="1"/>
    </row>
    <row r="48" spans="1:9" s="2" customFormat="1" ht="13.5" customHeight="1">
      <c r="A48" s="1"/>
      <c r="B48" s="7" t="s">
        <v>91</v>
      </c>
      <c r="C48" s="44" t="s">
        <v>92</v>
      </c>
      <c r="D48" s="44"/>
      <c r="E48" s="8">
        <v>205000</v>
      </c>
      <c r="F48" s="8">
        <v>0</v>
      </c>
      <c r="G48" s="8">
        <v>205000</v>
      </c>
      <c r="H48" s="8">
        <v>0</v>
      </c>
      <c r="I48" s="1"/>
    </row>
    <row r="49" spans="1:9" s="2" customFormat="1" ht="33" customHeight="1">
      <c r="A49" s="1"/>
      <c r="B49" s="9" t="s">
        <v>93</v>
      </c>
      <c r="C49" s="43" t="s">
        <v>94</v>
      </c>
      <c r="D49" s="43"/>
      <c r="E49" s="10">
        <v>75000</v>
      </c>
      <c r="F49" s="10">
        <v>0</v>
      </c>
      <c r="G49" s="10">
        <v>75000</v>
      </c>
      <c r="H49" s="10">
        <v>0</v>
      </c>
      <c r="I49" s="1"/>
    </row>
    <row r="50" spans="1:9" s="2" customFormat="1" ht="24" customHeight="1">
      <c r="A50" s="1"/>
      <c r="B50" s="9" t="s">
        <v>95</v>
      </c>
      <c r="C50" s="43" t="s">
        <v>96</v>
      </c>
      <c r="D50" s="43"/>
      <c r="E50" s="10">
        <v>130000</v>
      </c>
      <c r="F50" s="10">
        <v>0</v>
      </c>
      <c r="G50" s="10">
        <v>130000</v>
      </c>
      <c r="H50" s="10">
        <v>0</v>
      </c>
      <c r="I50" s="1"/>
    </row>
    <row r="51" spans="1:9" s="2" customFormat="1" ht="13.5" customHeight="1">
      <c r="A51" s="1"/>
      <c r="B51" s="7" t="s">
        <v>97</v>
      </c>
      <c r="C51" s="46" t="s">
        <v>98</v>
      </c>
      <c r="D51" s="46"/>
      <c r="E51" s="8">
        <v>571440</v>
      </c>
      <c r="F51" s="8">
        <v>265200</v>
      </c>
      <c r="G51" s="8">
        <v>306240</v>
      </c>
      <c r="H51" s="8">
        <v>0</v>
      </c>
      <c r="I51" s="1"/>
    </row>
    <row r="52" spans="1:9" s="2" customFormat="1" ht="24.75" customHeight="1">
      <c r="A52" s="1"/>
      <c r="B52" s="7" t="s">
        <v>99</v>
      </c>
      <c r="C52" s="44" t="s">
        <v>100</v>
      </c>
      <c r="D52" s="44"/>
      <c r="E52" s="8">
        <v>265200</v>
      </c>
      <c r="F52" s="8">
        <v>265200</v>
      </c>
      <c r="G52" s="8">
        <v>0</v>
      </c>
      <c r="H52" s="8">
        <v>0</v>
      </c>
      <c r="I52" s="1"/>
    </row>
    <row r="53" spans="1:9" s="2" customFormat="1" ht="13.5" customHeight="1">
      <c r="A53" s="1"/>
      <c r="B53" s="7" t="s">
        <v>101</v>
      </c>
      <c r="C53" s="44" t="s">
        <v>102</v>
      </c>
      <c r="D53" s="44"/>
      <c r="E53" s="8">
        <v>244000</v>
      </c>
      <c r="F53" s="8">
        <v>244000</v>
      </c>
      <c r="G53" s="8">
        <v>0</v>
      </c>
      <c r="H53" s="8">
        <v>0</v>
      </c>
      <c r="I53" s="1"/>
    </row>
    <row r="54" spans="1:9" s="2" customFormat="1" ht="13.5" customHeight="1">
      <c r="A54" s="1"/>
      <c r="B54" s="9" t="s">
        <v>103</v>
      </c>
      <c r="C54" s="43" t="s">
        <v>104</v>
      </c>
      <c r="D54" s="43"/>
      <c r="E54" s="10">
        <v>10000</v>
      </c>
      <c r="F54" s="10">
        <v>10000</v>
      </c>
      <c r="G54" s="10">
        <v>0</v>
      </c>
      <c r="H54" s="10">
        <v>0</v>
      </c>
      <c r="I54" s="1"/>
    </row>
    <row r="55" spans="1:9" s="2" customFormat="1" ht="24.75" customHeight="1">
      <c r="A55" s="1"/>
      <c r="B55" s="9" t="s">
        <v>105</v>
      </c>
      <c r="C55" s="43" t="s">
        <v>106</v>
      </c>
      <c r="D55" s="43"/>
      <c r="E55" s="10">
        <v>234000</v>
      </c>
      <c r="F55" s="10">
        <v>234000</v>
      </c>
      <c r="G55" s="10">
        <v>0</v>
      </c>
      <c r="H55" s="10">
        <v>0</v>
      </c>
      <c r="I55" s="1"/>
    </row>
    <row r="56" spans="1:9" s="2" customFormat="1" ht="23.25" customHeight="1">
      <c r="A56" s="1"/>
      <c r="B56" s="7" t="s">
        <v>107</v>
      </c>
      <c r="C56" s="44" t="s">
        <v>108</v>
      </c>
      <c r="D56" s="44"/>
      <c r="E56" s="8">
        <v>21000</v>
      </c>
      <c r="F56" s="8">
        <v>21000</v>
      </c>
      <c r="G56" s="8">
        <v>0</v>
      </c>
      <c r="H56" s="8">
        <v>0</v>
      </c>
      <c r="I56" s="1"/>
    </row>
    <row r="57" spans="1:9" s="2" customFormat="1" ht="24.75" customHeight="1">
      <c r="A57" s="1"/>
      <c r="B57" s="9" t="s">
        <v>109</v>
      </c>
      <c r="C57" s="43" t="s">
        <v>110</v>
      </c>
      <c r="D57" s="43"/>
      <c r="E57" s="10">
        <v>21000</v>
      </c>
      <c r="F57" s="10">
        <v>21000</v>
      </c>
      <c r="G57" s="10">
        <v>0</v>
      </c>
      <c r="H57" s="10">
        <v>0</v>
      </c>
      <c r="I57" s="1"/>
    </row>
    <row r="58" spans="1:9" s="2" customFormat="1" ht="13.5" customHeight="1">
      <c r="A58" s="1"/>
      <c r="B58" s="7" t="s">
        <v>111</v>
      </c>
      <c r="C58" s="44" t="s">
        <v>112</v>
      </c>
      <c r="D58" s="44"/>
      <c r="E58" s="8">
        <v>200</v>
      </c>
      <c r="F58" s="8">
        <v>200</v>
      </c>
      <c r="G58" s="8">
        <v>0</v>
      </c>
      <c r="H58" s="8">
        <v>0</v>
      </c>
      <c r="I58" s="1"/>
    </row>
    <row r="59" spans="1:9" s="2" customFormat="1" ht="24" customHeight="1">
      <c r="A59" s="1"/>
      <c r="B59" s="9" t="s">
        <v>113</v>
      </c>
      <c r="C59" s="43" t="s">
        <v>114</v>
      </c>
      <c r="D59" s="43"/>
      <c r="E59" s="10">
        <v>200</v>
      </c>
      <c r="F59" s="10">
        <v>200</v>
      </c>
      <c r="G59" s="10">
        <v>0</v>
      </c>
      <c r="H59" s="10">
        <v>0</v>
      </c>
      <c r="I59" s="1"/>
    </row>
    <row r="60" spans="1:9" s="2" customFormat="1" ht="13.5" customHeight="1">
      <c r="A60" s="1"/>
      <c r="B60" s="7" t="s">
        <v>115</v>
      </c>
      <c r="C60" s="44" t="s">
        <v>116</v>
      </c>
      <c r="D60" s="44"/>
      <c r="E60" s="8">
        <v>306240</v>
      </c>
      <c r="F60" s="8">
        <v>0</v>
      </c>
      <c r="G60" s="8">
        <v>306240</v>
      </c>
      <c r="H60" s="8">
        <v>0</v>
      </c>
      <c r="I60" s="1"/>
    </row>
    <row r="61" spans="1:9" s="2" customFormat="1" ht="25.5" customHeight="1">
      <c r="A61" s="1"/>
      <c r="B61" s="7" t="s">
        <v>117</v>
      </c>
      <c r="C61" s="44" t="s">
        <v>118</v>
      </c>
      <c r="D61" s="44"/>
      <c r="E61" s="8">
        <v>306240</v>
      </c>
      <c r="F61" s="8">
        <v>0</v>
      </c>
      <c r="G61" s="8">
        <v>306240</v>
      </c>
      <c r="H61" s="8">
        <v>0</v>
      </c>
      <c r="I61" s="1"/>
    </row>
    <row r="62" spans="1:9" s="2" customFormat="1" ht="24" customHeight="1">
      <c r="A62" s="1"/>
      <c r="B62" s="9" t="s">
        <v>119</v>
      </c>
      <c r="C62" s="43" t="s">
        <v>120</v>
      </c>
      <c r="D62" s="43"/>
      <c r="E62" s="10">
        <v>306240</v>
      </c>
      <c r="F62" s="10">
        <v>0</v>
      </c>
      <c r="G62" s="10">
        <v>306240</v>
      </c>
      <c r="H62" s="10">
        <v>0</v>
      </c>
      <c r="I62" s="1"/>
    </row>
    <row r="63" spans="1:9" s="2" customFormat="1" ht="13.5" customHeight="1">
      <c r="A63" s="1"/>
      <c r="B63" s="7" t="s">
        <v>121</v>
      </c>
      <c r="C63" s="46" t="s">
        <v>122</v>
      </c>
      <c r="D63" s="46"/>
      <c r="E63" s="8">
        <v>5000</v>
      </c>
      <c r="F63" s="8">
        <v>0</v>
      </c>
      <c r="G63" s="8">
        <v>5000</v>
      </c>
      <c r="H63" s="8">
        <v>0</v>
      </c>
      <c r="I63" s="1"/>
    </row>
    <row r="64" spans="1:9" s="2" customFormat="1" ht="33.75" customHeight="1">
      <c r="A64" s="1"/>
      <c r="B64" s="7" t="s">
        <v>123</v>
      </c>
      <c r="C64" s="44" t="s">
        <v>124</v>
      </c>
      <c r="D64" s="44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s="2" customFormat="1" ht="27.75" customHeight="1">
      <c r="A65" s="1"/>
      <c r="B65" s="4" t="s">
        <v>3</v>
      </c>
      <c r="C65" s="45" t="s">
        <v>125</v>
      </c>
      <c r="D65" s="45"/>
      <c r="E65" s="11">
        <v>75707643</v>
      </c>
      <c r="F65" s="11">
        <v>75191403</v>
      </c>
      <c r="G65" s="11">
        <v>516240</v>
      </c>
      <c r="H65" s="11">
        <v>0</v>
      </c>
      <c r="I65" s="1"/>
    </row>
    <row r="66" spans="1:9" s="2" customFormat="1" ht="13.5" customHeight="1">
      <c r="A66" s="1"/>
      <c r="B66" s="7" t="s">
        <v>126</v>
      </c>
      <c r="C66" s="46" t="s">
        <v>127</v>
      </c>
      <c r="D66" s="46"/>
      <c r="E66" s="8">
        <v>18389079</v>
      </c>
      <c r="F66" s="8">
        <v>18389079</v>
      </c>
      <c r="G66" s="8">
        <v>0</v>
      </c>
      <c r="H66" s="8">
        <v>0</v>
      </c>
      <c r="I66" s="1"/>
    </row>
    <row r="67" spans="1:9" s="2" customFormat="1" ht="13.5" customHeight="1">
      <c r="A67" s="1"/>
      <c r="B67" s="7" t="s">
        <v>128</v>
      </c>
      <c r="C67" s="44" t="s">
        <v>129</v>
      </c>
      <c r="D67" s="44"/>
      <c r="E67" s="8">
        <v>18389079</v>
      </c>
      <c r="F67" s="8">
        <v>18389079</v>
      </c>
      <c r="G67" s="8">
        <v>0</v>
      </c>
      <c r="H67" s="8">
        <v>0</v>
      </c>
      <c r="I67" s="1"/>
    </row>
    <row r="68" spans="1:9" s="2" customFormat="1" ht="13.5" customHeight="1">
      <c r="A68" s="1"/>
      <c r="B68" s="7" t="s">
        <v>130</v>
      </c>
      <c r="C68" s="44" t="s">
        <v>131</v>
      </c>
      <c r="D68" s="44"/>
      <c r="E68" s="8">
        <v>15599800</v>
      </c>
      <c r="F68" s="8">
        <v>15599800</v>
      </c>
      <c r="G68" s="8">
        <v>0</v>
      </c>
      <c r="H68" s="8">
        <v>0</v>
      </c>
      <c r="I68" s="1"/>
    </row>
    <row r="69" spans="1:9" s="2" customFormat="1" ht="13.5" customHeight="1">
      <c r="A69" s="1"/>
      <c r="B69" s="9" t="s">
        <v>132</v>
      </c>
      <c r="C69" s="43" t="s">
        <v>133</v>
      </c>
      <c r="D69" s="43"/>
      <c r="E69" s="10">
        <v>15599800</v>
      </c>
      <c r="F69" s="10">
        <v>15599800</v>
      </c>
      <c r="G69" s="10">
        <v>0</v>
      </c>
      <c r="H69" s="10">
        <v>0</v>
      </c>
      <c r="I69" s="1"/>
    </row>
    <row r="70" spans="1:9" s="2" customFormat="1" ht="13.5" customHeight="1">
      <c r="A70" s="1"/>
      <c r="B70" s="7" t="s">
        <v>134</v>
      </c>
      <c r="C70" s="44" t="s">
        <v>135</v>
      </c>
      <c r="D70" s="44"/>
      <c r="E70" s="8">
        <v>83400</v>
      </c>
      <c r="F70" s="8">
        <v>83400</v>
      </c>
      <c r="G70" s="8">
        <v>0</v>
      </c>
      <c r="H70" s="8">
        <v>0</v>
      </c>
      <c r="I70" s="1"/>
    </row>
    <row r="71" spans="1:9" s="2" customFormat="1" ht="32.25" customHeight="1">
      <c r="A71" s="1"/>
      <c r="B71" s="9" t="s">
        <v>136</v>
      </c>
      <c r="C71" s="43" t="s">
        <v>137</v>
      </c>
      <c r="D71" s="43"/>
      <c r="E71" s="10">
        <v>83400</v>
      </c>
      <c r="F71" s="10">
        <v>83400</v>
      </c>
      <c r="G71" s="10">
        <v>0</v>
      </c>
      <c r="H71" s="10">
        <v>0</v>
      </c>
      <c r="I71" s="1"/>
    </row>
    <row r="72" spans="1:9" s="2" customFormat="1" ht="13.5" customHeight="1">
      <c r="A72" s="1"/>
      <c r="B72" s="7" t="s">
        <v>138</v>
      </c>
      <c r="C72" s="44" t="s">
        <v>139</v>
      </c>
      <c r="D72" s="44"/>
      <c r="E72" s="8">
        <v>2705879</v>
      </c>
      <c r="F72" s="8">
        <v>2705879</v>
      </c>
      <c r="G72" s="8">
        <v>0</v>
      </c>
      <c r="H72" s="8">
        <v>0</v>
      </c>
      <c r="I72" s="1"/>
    </row>
    <row r="73" spans="1:9" s="2" customFormat="1" ht="33.75" customHeight="1">
      <c r="A73" s="1"/>
      <c r="B73" s="9" t="s">
        <v>140</v>
      </c>
      <c r="C73" s="43" t="s">
        <v>141</v>
      </c>
      <c r="D73" s="43"/>
      <c r="E73" s="10">
        <v>27340</v>
      </c>
      <c r="F73" s="10">
        <v>27340</v>
      </c>
      <c r="G73" s="10">
        <v>0</v>
      </c>
      <c r="H73" s="10">
        <v>0</v>
      </c>
      <c r="I73" s="1"/>
    </row>
    <row r="74" spans="1:9" s="2" customFormat="1" ht="34.5" customHeight="1">
      <c r="A74" s="1"/>
      <c r="B74" s="9" t="s">
        <v>142</v>
      </c>
      <c r="C74" s="43" t="s">
        <v>143</v>
      </c>
      <c r="D74" s="43"/>
      <c r="E74" s="10">
        <v>9216</v>
      </c>
      <c r="F74" s="10">
        <v>9216</v>
      </c>
      <c r="G74" s="10">
        <v>0</v>
      </c>
      <c r="H74" s="10">
        <v>0</v>
      </c>
      <c r="I74" s="1"/>
    </row>
    <row r="75" spans="1:9" s="2" customFormat="1" ht="13.5" customHeight="1">
      <c r="A75" s="1"/>
      <c r="B75" s="9" t="s">
        <v>144</v>
      </c>
      <c r="C75" s="43" t="s">
        <v>145</v>
      </c>
      <c r="D75" s="43"/>
      <c r="E75" s="10">
        <v>2669323</v>
      </c>
      <c r="F75" s="10">
        <v>2669323</v>
      </c>
      <c r="G75" s="10">
        <v>0</v>
      </c>
      <c r="H75" s="10">
        <v>0</v>
      </c>
      <c r="I75" s="1"/>
    </row>
    <row r="76" spans="1:9" s="2" customFormat="1" ht="27.75" customHeight="1">
      <c r="A76" s="1"/>
      <c r="B76" s="4" t="s">
        <v>146</v>
      </c>
      <c r="C76" s="45" t="s">
        <v>147</v>
      </c>
      <c r="D76" s="45"/>
      <c r="E76" s="11">
        <v>94096722</v>
      </c>
      <c r="F76" s="11">
        <v>93580482</v>
      </c>
      <c r="G76" s="11">
        <v>516240</v>
      </c>
      <c r="H76" s="11">
        <v>0</v>
      </c>
      <c r="I76" s="1"/>
    </row>
    <row r="77" spans="1:9" s="2" customFormat="1" ht="27.75" customHeight="1">
      <c r="A77" s="1"/>
      <c r="B77" s="12"/>
      <c r="C77" s="13"/>
      <c r="D77" s="13"/>
      <c r="E77" s="14"/>
      <c r="F77" s="14"/>
      <c r="G77" s="14"/>
      <c r="H77" s="14"/>
      <c r="I77" s="1"/>
    </row>
    <row r="78" spans="1:9" s="2" customFormat="1" ht="15.75" customHeight="1">
      <c r="A78" s="1"/>
      <c r="B78" s="1"/>
      <c r="C78" s="42" t="s">
        <v>148</v>
      </c>
      <c r="D78" s="42"/>
      <c r="E78" s="15"/>
      <c r="F78" s="42" t="s">
        <v>149</v>
      </c>
      <c r="G78" s="42"/>
      <c r="H78" s="42"/>
      <c r="I78" s="1"/>
    </row>
  </sheetData>
  <sheetProtection/>
  <mergeCells count="80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8:D78"/>
    <mergeCell ref="F78:H78"/>
    <mergeCell ref="C71:D71"/>
    <mergeCell ref="C72:D72"/>
    <mergeCell ref="C73:D73"/>
    <mergeCell ref="C74:D74"/>
    <mergeCell ref="C75:D75"/>
    <mergeCell ref="C76:D7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B145">
      <selection activeCell="E18" sqref="E18:F18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20.00390625" style="0" customWidth="1"/>
    <col min="6" max="6" width="8.7109375" style="0" customWidth="1"/>
    <col min="7" max="7" width="9.7109375" style="0" customWidth="1"/>
    <col min="8" max="8" width="9.57421875" style="0" customWidth="1"/>
    <col min="10" max="10" width="8.28125" style="0" customWidth="1"/>
    <col min="11" max="11" width="7.00390625" style="0" customWidth="1"/>
    <col min="12" max="12" width="9.28125" style="0" customWidth="1"/>
    <col min="13" max="13" width="8.8515625" style="0" customWidth="1"/>
    <col min="14" max="14" width="7.57421875" style="0" customWidth="1"/>
    <col min="15" max="15" width="3.421875" style="0" customWidth="1"/>
    <col min="16" max="16" width="4.57421875" style="0" customWidth="1"/>
    <col min="17" max="17" width="9.00390625" style="0" customWidth="1"/>
    <col min="18" max="18" width="9.7109375" style="0" customWidth="1"/>
    <col min="19" max="20" width="0" style="0" hidden="1" customWidth="1"/>
  </cols>
  <sheetData>
    <row r="1" spans="1:19" s="2" customFormat="1" ht="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64" t="s">
        <v>150</v>
      </c>
      <c r="N1" s="64"/>
      <c r="O1" s="64"/>
      <c r="P1" s="64"/>
      <c r="Q1" s="64"/>
      <c r="R1" s="64"/>
      <c r="S1" s="16"/>
    </row>
    <row r="2" spans="1:19" s="2" customFormat="1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5" t="s">
        <v>1</v>
      </c>
      <c r="N2" s="65"/>
      <c r="O2" s="65"/>
      <c r="P2" s="65"/>
      <c r="Q2" s="65"/>
      <c r="R2" s="65"/>
      <c r="S2" s="16"/>
    </row>
    <row r="3" spans="1:19" s="2" customFormat="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65" t="s">
        <v>2</v>
      </c>
      <c r="N3" s="65"/>
      <c r="O3" s="65"/>
      <c r="P3" s="65"/>
      <c r="Q3" s="65"/>
      <c r="R3" s="65"/>
      <c r="S3" s="16"/>
    </row>
    <row r="4" spans="1:19" s="2" customFormat="1" ht="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65" t="s">
        <v>3</v>
      </c>
      <c r="N4" s="65"/>
      <c r="O4" s="65"/>
      <c r="P4" s="65"/>
      <c r="Q4" s="65"/>
      <c r="R4" s="65"/>
      <c r="S4" s="16"/>
    </row>
    <row r="5" spans="1:19" s="2" customFormat="1" ht="19.5" customHeight="1">
      <c r="A5" s="16"/>
      <c r="B5" s="66" t="s">
        <v>151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6"/>
    </row>
    <row r="6" spans="1:19" s="2" customFormat="1" ht="18.75" customHeight="1">
      <c r="A6" s="16"/>
      <c r="B6" s="66" t="s">
        <v>152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6"/>
    </row>
    <row r="7" spans="1:19" s="2" customFormat="1" ht="10.5" customHeight="1">
      <c r="A7" s="16"/>
      <c r="B7" s="61" t="s">
        <v>6</v>
      </c>
      <c r="C7" s="61"/>
      <c r="D7" s="61"/>
      <c r="E7" s="61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2" customFormat="1" ht="12" customHeight="1">
      <c r="A8" s="16"/>
      <c r="B8" s="62" t="s">
        <v>7</v>
      </c>
      <c r="C8" s="62"/>
      <c r="D8" s="62"/>
      <c r="E8" s="6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2" customFormat="1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8</v>
      </c>
      <c r="S9" s="16"/>
    </row>
    <row r="10" spans="1:19" s="2" customFormat="1" ht="16.5" customHeight="1">
      <c r="A10" s="16"/>
      <c r="B10" s="63" t="s">
        <v>153</v>
      </c>
      <c r="C10" s="63" t="s">
        <v>154</v>
      </c>
      <c r="D10" s="63" t="s">
        <v>155</v>
      </c>
      <c r="E10" s="63" t="s">
        <v>156</v>
      </c>
      <c r="F10" s="63"/>
      <c r="G10" s="60" t="s">
        <v>157</v>
      </c>
      <c r="H10" s="60"/>
      <c r="I10" s="60"/>
      <c r="J10" s="60"/>
      <c r="K10" s="60"/>
      <c r="L10" s="60" t="s">
        <v>13</v>
      </c>
      <c r="M10" s="60"/>
      <c r="N10" s="60"/>
      <c r="O10" s="60"/>
      <c r="P10" s="60"/>
      <c r="Q10" s="60"/>
      <c r="R10" s="60" t="s">
        <v>158</v>
      </c>
      <c r="S10" s="16"/>
    </row>
    <row r="11" spans="1:19" s="2" customFormat="1" ht="12" customHeight="1">
      <c r="A11" s="16"/>
      <c r="B11" s="63"/>
      <c r="C11" s="63"/>
      <c r="D11" s="63"/>
      <c r="E11" s="63"/>
      <c r="F11" s="63"/>
      <c r="G11" s="60" t="s">
        <v>11</v>
      </c>
      <c r="H11" s="59" t="s">
        <v>159</v>
      </c>
      <c r="I11" s="58" t="s">
        <v>160</v>
      </c>
      <c r="J11" s="58"/>
      <c r="K11" s="58" t="s">
        <v>161</v>
      </c>
      <c r="L11" s="60" t="s">
        <v>11</v>
      </c>
      <c r="M11" s="59" t="s">
        <v>162</v>
      </c>
      <c r="N11" s="59" t="s">
        <v>159</v>
      </c>
      <c r="O11" s="58" t="s">
        <v>160</v>
      </c>
      <c r="P11" s="58"/>
      <c r="Q11" s="58" t="s">
        <v>161</v>
      </c>
      <c r="R11" s="60"/>
      <c r="S11" s="16"/>
    </row>
    <row r="12" spans="1:19" s="2" customFormat="1" ht="48.75" customHeight="1">
      <c r="A12" s="16"/>
      <c r="B12" s="63"/>
      <c r="C12" s="63"/>
      <c r="D12" s="63"/>
      <c r="E12" s="63"/>
      <c r="F12" s="63"/>
      <c r="G12" s="60"/>
      <c r="H12" s="59"/>
      <c r="I12" s="21" t="s">
        <v>163</v>
      </c>
      <c r="J12" s="20" t="s">
        <v>164</v>
      </c>
      <c r="K12" s="58"/>
      <c r="L12" s="60"/>
      <c r="M12" s="59"/>
      <c r="N12" s="59"/>
      <c r="O12" s="18" t="s">
        <v>163</v>
      </c>
      <c r="P12" s="18" t="s">
        <v>164</v>
      </c>
      <c r="Q12" s="58"/>
      <c r="R12" s="60"/>
      <c r="S12" s="16"/>
    </row>
    <row r="13" spans="1:19" s="2" customFormat="1" ht="12" customHeight="1">
      <c r="A13" s="16"/>
      <c r="B13" s="20" t="s">
        <v>16</v>
      </c>
      <c r="C13" s="20" t="s">
        <v>17</v>
      </c>
      <c r="D13" s="20" t="s">
        <v>18</v>
      </c>
      <c r="E13" s="59" t="s">
        <v>19</v>
      </c>
      <c r="F13" s="59"/>
      <c r="G13" s="20" t="s">
        <v>20</v>
      </c>
      <c r="H13" s="20" t="s">
        <v>21</v>
      </c>
      <c r="I13" s="20" t="s">
        <v>165</v>
      </c>
      <c r="J13" s="20" t="s">
        <v>166</v>
      </c>
      <c r="K13" s="20" t="s">
        <v>167</v>
      </c>
      <c r="L13" s="20" t="s">
        <v>168</v>
      </c>
      <c r="M13" s="20" t="s">
        <v>169</v>
      </c>
      <c r="N13" s="20" t="s">
        <v>170</v>
      </c>
      <c r="O13" s="20" t="s">
        <v>171</v>
      </c>
      <c r="P13" s="20" t="s">
        <v>172</v>
      </c>
      <c r="Q13" s="20" t="s">
        <v>173</v>
      </c>
      <c r="R13" s="20" t="s">
        <v>174</v>
      </c>
      <c r="S13" s="16"/>
    </row>
    <row r="14" spans="1:19" s="2" customFormat="1" ht="18" customHeight="1">
      <c r="A14" s="16"/>
      <c r="B14" s="22" t="s">
        <v>175</v>
      </c>
      <c r="C14" s="22" t="s">
        <v>3</v>
      </c>
      <c r="D14" s="22" t="s">
        <v>3</v>
      </c>
      <c r="E14" s="56" t="s">
        <v>176</v>
      </c>
      <c r="F14" s="56"/>
      <c r="G14" s="23">
        <v>101014844</v>
      </c>
      <c r="H14" s="23">
        <v>100289140</v>
      </c>
      <c r="I14" s="23">
        <v>44098315</v>
      </c>
      <c r="J14" s="23">
        <v>9571876</v>
      </c>
      <c r="K14" s="23">
        <v>725704</v>
      </c>
      <c r="L14" s="23">
        <v>61475204</v>
      </c>
      <c r="M14" s="23">
        <v>60942964</v>
      </c>
      <c r="N14" s="23">
        <v>532240</v>
      </c>
      <c r="O14" s="23">
        <v>0</v>
      </c>
      <c r="P14" s="23">
        <v>0</v>
      </c>
      <c r="Q14" s="23">
        <v>60942964</v>
      </c>
      <c r="R14" s="23">
        <v>162490048</v>
      </c>
      <c r="S14" s="16"/>
    </row>
    <row r="15" spans="1:19" s="2" customFormat="1" ht="18" customHeight="1">
      <c r="A15" s="16"/>
      <c r="B15" s="22" t="s">
        <v>177</v>
      </c>
      <c r="C15" s="22" t="s">
        <v>3</v>
      </c>
      <c r="D15" s="22" t="s">
        <v>3</v>
      </c>
      <c r="E15" s="56" t="s">
        <v>176</v>
      </c>
      <c r="F15" s="56"/>
      <c r="G15" s="23">
        <v>101014844</v>
      </c>
      <c r="H15" s="23">
        <v>100289140</v>
      </c>
      <c r="I15" s="23">
        <v>44098315</v>
      </c>
      <c r="J15" s="23">
        <v>9571876</v>
      </c>
      <c r="K15" s="23">
        <v>725704</v>
      </c>
      <c r="L15" s="23">
        <v>61475204</v>
      </c>
      <c r="M15" s="23">
        <v>60942964</v>
      </c>
      <c r="N15" s="23">
        <v>532240</v>
      </c>
      <c r="O15" s="23">
        <v>0</v>
      </c>
      <c r="P15" s="23">
        <v>0</v>
      </c>
      <c r="Q15" s="23">
        <v>60942964</v>
      </c>
      <c r="R15" s="23">
        <v>162490048</v>
      </c>
      <c r="S15" s="16"/>
    </row>
    <row r="16" spans="1:19" s="2" customFormat="1" ht="13.5" customHeight="1">
      <c r="A16" s="16"/>
      <c r="B16" s="22" t="s">
        <v>3</v>
      </c>
      <c r="C16" s="22" t="s">
        <v>178</v>
      </c>
      <c r="D16" s="22" t="s">
        <v>3</v>
      </c>
      <c r="E16" s="56" t="s">
        <v>179</v>
      </c>
      <c r="F16" s="56"/>
      <c r="G16" s="23">
        <v>13006651</v>
      </c>
      <c r="H16" s="23">
        <v>13006651</v>
      </c>
      <c r="I16" s="23">
        <v>9163766</v>
      </c>
      <c r="J16" s="23">
        <v>954459</v>
      </c>
      <c r="K16" s="23">
        <v>0</v>
      </c>
      <c r="L16" s="23">
        <v>245000</v>
      </c>
      <c r="M16" s="23">
        <v>245000</v>
      </c>
      <c r="N16" s="23">
        <v>0</v>
      </c>
      <c r="O16" s="23">
        <v>0</v>
      </c>
      <c r="P16" s="23">
        <v>0</v>
      </c>
      <c r="Q16" s="23">
        <v>245000</v>
      </c>
      <c r="R16" s="23">
        <v>13251651</v>
      </c>
      <c r="S16" s="16"/>
    </row>
    <row r="17" spans="1:19" s="2" customFormat="1" ht="25.5" customHeight="1">
      <c r="A17" s="16"/>
      <c r="B17" s="20" t="s">
        <v>180</v>
      </c>
      <c r="C17" s="20" t="s">
        <v>181</v>
      </c>
      <c r="D17" s="20" t="s">
        <v>182</v>
      </c>
      <c r="E17" s="55" t="s">
        <v>183</v>
      </c>
      <c r="F17" s="55"/>
      <c r="G17" s="25">
        <v>12991651</v>
      </c>
      <c r="H17" s="25">
        <v>12991651</v>
      </c>
      <c r="I17" s="25">
        <v>9163766</v>
      </c>
      <c r="J17" s="25">
        <v>954459</v>
      </c>
      <c r="K17" s="25">
        <v>0</v>
      </c>
      <c r="L17" s="25">
        <v>245000</v>
      </c>
      <c r="M17" s="25">
        <v>245000</v>
      </c>
      <c r="N17" s="25">
        <v>0</v>
      </c>
      <c r="O17" s="25">
        <v>0</v>
      </c>
      <c r="P17" s="25">
        <v>0</v>
      </c>
      <c r="Q17" s="25">
        <v>245000</v>
      </c>
      <c r="R17" s="23">
        <v>13236651</v>
      </c>
      <c r="S17" s="16"/>
    </row>
    <row r="18" spans="1:19" s="2" customFormat="1" ht="18" customHeight="1">
      <c r="A18" s="16"/>
      <c r="B18" s="22" t="s">
        <v>3</v>
      </c>
      <c r="C18" s="22" t="s">
        <v>3</v>
      </c>
      <c r="D18" s="22" t="s">
        <v>3</v>
      </c>
      <c r="E18" s="55" t="s">
        <v>184</v>
      </c>
      <c r="F18" s="55"/>
      <c r="G18" s="25">
        <v>12473302</v>
      </c>
      <c r="H18" s="25">
        <v>12473302</v>
      </c>
      <c r="I18" s="25">
        <v>9149766</v>
      </c>
      <c r="J18" s="25">
        <v>905638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3">
        <v>12473302</v>
      </c>
      <c r="S18" s="16"/>
    </row>
    <row r="19" spans="1:19" s="2" customFormat="1" ht="18" customHeight="1">
      <c r="A19" s="16"/>
      <c r="B19" s="22" t="s">
        <v>3</v>
      </c>
      <c r="C19" s="22" t="s">
        <v>3</v>
      </c>
      <c r="D19" s="22" t="s">
        <v>3</v>
      </c>
      <c r="E19" s="55" t="s">
        <v>185</v>
      </c>
      <c r="F19" s="55"/>
      <c r="G19" s="25">
        <v>503149</v>
      </c>
      <c r="H19" s="25">
        <v>503149</v>
      </c>
      <c r="I19" s="25">
        <v>0</v>
      </c>
      <c r="J19" s="25">
        <v>48821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3">
        <v>503149</v>
      </c>
      <c r="S19" s="16"/>
    </row>
    <row r="20" spans="1:19" s="2" customFormat="1" ht="25.5" customHeight="1">
      <c r="A20" s="16"/>
      <c r="B20" s="22" t="s">
        <v>3</v>
      </c>
      <c r="C20" s="22" t="s">
        <v>3</v>
      </c>
      <c r="D20" s="22" t="s">
        <v>3</v>
      </c>
      <c r="E20" s="55" t="s">
        <v>186</v>
      </c>
      <c r="F20" s="5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245000</v>
      </c>
      <c r="M20" s="25">
        <v>245000</v>
      </c>
      <c r="N20" s="25">
        <v>0</v>
      </c>
      <c r="O20" s="25">
        <v>0</v>
      </c>
      <c r="P20" s="25">
        <v>0</v>
      </c>
      <c r="Q20" s="25">
        <v>245000</v>
      </c>
      <c r="R20" s="23">
        <v>245000</v>
      </c>
      <c r="S20" s="16"/>
    </row>
    <row r="21" spans="1:19" s="2" customFormat="1" ht="18" customHeight="1">
      <c r="A21" s="16"/>
      <c r="B21" s="22" t="s">
        <v>3</v>
      </c>
      <c r="C21" s="22" t="s">
        <v>3</v>
      </c>
      <c r="D21" s="22" t="s">
        <v>3</v>
      </c>
      <c r="E21" s="55" t="s">
        <v>187</v>
      </c>
      <c r="F21" s="55"/>
      <c r="G21" s="25">
        <v>15200</v>
      </c>
      <c r="H21" s="25">
        <v>15200</v>
      </c>
      <c r="I21" s="25">
        <v>14000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3">
        <v>15200</v>
      </c>
      <c r="S21" s="16"/>
    </row>
    <row r="22" spans="1:19" s="2" customFormat="1" ht="18" customHeight="1">
      <c r="A22" s="16"/>
      <c r="B22" s="20" t="s">
        <v>188</v>
      </c>
      <c r="C22" s="20" t="s">
        <v>189</v>
      </c>
      <c r="D22" s="20" t="s">
        <v>190</v>
      </c>
      <c r="E22" s="55" t="s">
        <v>191</v>
      </c>
      <c r="F22" s="55"/>
      <c r="G22" s="25">
        <v>15000</v>
      </c>
      <c r="H22" s="25">
        <v>15000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3">
        <v>15000</v>
      </c>
      <c r="S22" s="16"/>
    </row>
    <row r="23" spans="1:19" s="2" customFormat="1" ht="18" customHeight="1">
      <c r="A23" s="16"/>
      <c r="B23" s="22" t="s">
        <v>3</v>
      </c>
      <c r="C23" s="22" t="s">
        <v>3</v>
      </c>
      <c r="D23" s="22" t="s">
        <v>3</v>
      </c>
      <c r="E23" s="55" t="s">
        <v>184</v>
      </c>
      <c r="F23" s="55"/>
      <c r="G23" s="25">
        <v>5000</v>
      </c>
      <c r="H23" s="25">
        <v>5000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3">
        <v>5000</v>
      </c>
      <c r="S23" s="16"/>
    </row>
    <row r="24" spans="1:19" s="2" customFormat="1" ht="18" customHeight="1">
      <c r="A24" s="16"/>
      <c r="B24" s="22" t="s">
        <v>3</v>
      </c>
      <c r="C24" s="22" t="s">
        <v>3</v>
      </c>
      <c r="D24" s="22" t="s">
        <v>3</v>
      </c>
      <c r="E24" s="55" t="s">
        <v>185</v>
      </c>
      <c r="F24" s="55"/>
      <c r="G24" s="25">
        <v>10000</v>
      </c>
      <c r="H24" s="25">
        <v>10000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3">
        <v>10000</v>
      </c>
      <c r="S24" s="16"/>
    </row>
    <row r="25" spans="1:19" s="2" customFormat="1" ht="13.5" customHeight="1">
      <c r="A25" s="16"/>
      <c r="B25" s="22" t="s">
        <v>3</v>
      </c>
      <c r="C25" s="22" t="s">
        <v>192</v>
      </c>
      <c r="D25" s="22" t="s">
        <v>3</v>
      </c>
      <c r="E25" s="56" t="s">
        <v>193</v>
      </c>
      <c r="F25" s="56"/>
      <c r="G25" s="23">
        <v>43922379</v>
      </c>
      <c r="H25" s="23">
        <v>43922379</v>
      </c>
      <c r="I25" s="23">
        <v>28566164</v>
      </c>
      <c r="J25" s="23">
        <v>5486756</v>
      </c>
      <c r="K25" s="23">
        <v>0</v>
      </c>
      <c r="L25" s="23">
        <v>31387410</v>
      </c>
      <c r="M25" s="23">
        <v>31081170</v>
      </c>
      <c r="N25" s="23">
        <v>306240</v>
      </c>
      <c r="O25" s="23">
        <v>0</v>
      </c>
      <c r="P25" s="23">
        <v>0</v>
      </c>
      <c r="Q25" s="23">
        <v>31081170</v>
      </c>
      <c r="R25" s="23">
        <v>75309789</v>
      </c>
      <c r="S25" s="16"/>
    </row>
    <row r="26" spans="1:19" s="2" customFormat="1" ht="13.5" customHeight="1">
      <c r="A26" s="16"/>
      <c r="B26" s="20" t="s">
        <v>194</v>
      </c>
      <c r="C26" s="20" t="s">
        <v>195</v>
      </c>
      <c r="D26" s="20" t="s">
        <v>196</v>
      </c>
      <c r="E26" s="55" t="s">
        <v>197</v>
      </c>
      <c r="F26" s="55"/>
      <c r="G26" s="25">
        <v>11347254</v>
      </c>
      <c r="H26" s="25">
        <v>11347254</v>
      </c>
      <c r="I26" s="25">
        <v>7202469</v>
      </c>
      <c r="J26" s="25">
        <v>1285564</v>
      </c>
      <c r="K26" s="25">
        <v>0</v>
      </c>
      <c r="L26" s="25">
        <v>7160487</v>
      </c>
      <c r="M26" s="25">
        <v>7049500</v>
      </c>
      <c r="N26" s="25">
        <v>110987</v>
      </c>
      <c r="O26" s="25">
        <v>0</v>
      </c>
      <c r="P26" s="25">
        <v>0</v>
      </c>
      <c r="Q26" s="25">
        <v>7049500</v>
      </c>
      <c r="R26" s="23">
        <v>18507741</v>
      </c>
      <c r="S26" s="16"/>
    </row>
    <row r="27" spans="1:19" s="2" customFormat="1" ht="18" customHeight="1">
      <c r="A27" s="16"/>
      <c r="B27" s="22" t="s">
        <v>3</v>
      </c>
      <c r="C27" s="22" t="s">
        <v>3</v>
      </c>
      <c r="D27" s="22" t="s">
        <v>3</v>
      </c>
      <c r="E27" s="55" t="s">
        <v>184</v>
      </c>
      <c r="F27" s="55"/>
      <c r="G27" s="25">
        <v>9969833</v>
      </c>
      <c r="H27" s="25">
        <v>9969833</v>
      </c>
      <c r="I27" s="25">
        <v>7202469</v>
      </c>
      <c r="J27" s="25">
        <v>642119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3">
        <v>9969833</v>
      </c>
      <c r="S27" s="16"/>
    </row>
    <row r="28" spans="1:19" s="2" customFormat="1" ht="18" customHeight="1">
      <c r="A28" s="16"/>
      <c r="B28" s="22" t="s">
        <v>3</v>
      </c>
      <c r="C28" s="22" t="s">
        <v>3</v>
      </c>
      <c r="D28" s="22" t="s">
        <v>3</v>
      </c>
      <c r="E28" s="55" t="s">
        <v>185</v>
      </c>
      <c r="F28" s="55"/>
      <c r="G28" s="25">
        <v>1115364</v>
      </c>
      <c r="H28" s="25">
        <v>1115364</v>
      </c>
      <c r="I28" s="25">
        <v>0</v>
      </c>
      <c r="J28" s="25">
        <v>643445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3">
        <v>1115364</v>
      </c>
      <c r="S28" s="16"/>
    </row>
    <row r="29" spans="1:19" s="2" customFormat="1" ht="25.5" customHeight="1">
      <c r="A29" s="16"/>
      <c r="B29" s="22" t="s">
        <v>3</v>
      </c>
      <c r="C29" s="22" t="s">
        <v>3</v>
      </c>
      <c r="D29" s="22" t="s">
        <v>3</v>
      </c>
      <c r="E29" s="55" t="s">
        <v>186</v>
      </c>
      <c r="F29" s="55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7049500</v>
      </c>
      <c r="M29" s="25">
        <v>7049500</v>
      </c>
      <c r="N29" s="25">
        <v>0</v>
      </c>
      <c r="O29" s="25">
        <v>0</v>
      </c>
      <c r="P29" s="25">
        <v>0</v>
      </c>
      <c r="Q29" s="25">
        <v>7049500</v>
      </c>
      <c r="R29" s="23">
        <v>7049500</v>
      </c>
      <c r="S29" s="16"/>
    </row>
    <row r="30" spans="1:19" s="2" customFormat="1" ht="18" customHeight="1">
      <c r="A30" s="16"/>
      <c r="B30" s="22" t="s">
        <v>3</v>
      </c>
      <c r="C30" s="22" t="s">
        <v>3</v>
      </c>
      <c r="D30" s="22" t="s">
        <v>3</v>
      </c>
      <c r="E30" s="55" t="s">
        <v>187</v>
      </c>
      <c r="F30" s="55"/>
      <c r="G30" s="25">
        <v>262057</v>
      </c>
      <c r="H30" s="25">
        <v>262057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3">
        <v>262057</v>
      </c>
      <c r="S30" s="16"/>
    </row>
    <row r="31" spans="1:19" s="2" customFormat="1" ht="25.5" customHeight="1">
      <c r="A31" s="16"/>
      <c r="B31" s="20" t="s">
        <v>198</v>
      </c>
      <c r="C31" s="20" t="s">
        <v>199</v>
      </c>
      <c r="D31" s="20" t="s">
        <v>200</v>
      </c>
      <c r="E31" s="55" t="s">
        <v>201</v>
      </c>
      <c r="F31" s="55"/>
      <c r="G31" s="25">
        <v>14928715</v>
      </c>
      <c r="H31" s="25">
        <v>14928715</v>
      </c>
      <c r="I31" s="25">
        <v>7129427</v>
      </c>
      <c r="J31" s="25">
        <v>4123192</v>
      </c>
      <c r="K31" s="25">
        <v>0</v>
      </c>
      <c r="L31" s="25">
        <v>24226923</v>
      </c>
      <c r="M31" s="25">
        <v>24031670</v>
      </c>
      <c r="N31" s="25">
        <v>195253</v>
      </c>
      <c r="O31" s="25">
        <v>0</v>
      </c>
      <c r="P31" s="25">
        <v>0</v>
      </c>
      <c r="Q31" s="25">
        <v>24031670</v>
      </c>
      <c r="R31" s="23">
        <v>39155638</v>
      </c>
      <c r="S31" s="16"/>
    </row>
    <row r="32" spans="1:19" s="2" customFormat="1" ht="18" customHeight="1">
      <c r="A32" s="16"/>
      <c r="B32" s="22" t="s">
        <v>3</v>
      </c>
      <c r="C32" s="22" t="s">
        <v>3</v>
      </c>
      <c r="D32" s="22" t="s">
        <v>3</v>
      </c>
      <c r="E32" s="55" t="s">
        <v>184</v>
      </c>
      <c r="F32" s="55"/>
      <c r="G32" s="25">
        <v>11014000</v>
      </c>
      <c r="H32" s="25">
        <v>11014000</v>
      </c>
      <c r="I32" s="25">
        <v>7061066</v>
      </c>
      <c r="J32" s="25">
        <v>1688280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3">
        <v>11014000</v>
      </c>
      <c r="S32" s="16"/>
    </row>
    <row r="33" spans="1:19" s="2" customFormat="1" ht="18" customHeight="1">
      <c r="A33" s="16"/>
      <c r="B33" s="22" t="s">
        <v>3</v>
      </c>
      <c r="C33" s="22" t="s">
        <v>3</v>
      </c>
      <c r="D33" s="22" t="s">
        <v>3</v>
      </c>
      <c r="E33" s="55" t="s">
        <v>185</v>
      </c>
      <c r="F33" s="55"/>
      <c r="G33" s="25">
        <v>3199375</v>
      </c>
      <c r="H33" s="25">
        <v>3199375</v>
      </c>
      <c r="I33" s="25">
        <v>0</v>
      </c>
      <c r="J33" s="25">
        <v>2251872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3">
        <v>3199375</v>
      </c>
      <c r="S33" s="16"/>
    </row>
    <row r="34" spans="1:19" s="2" customFormat="1" ht="49.5" customHeight="1">
      <c r="A34" s="16"/>
      <c r="B34" s="22" t="s">
        <v>3</v>
      </c>
      <c r="C34" s="22" t="s">
        <v>3</v>
      </c>
      <c r="D34" s="22" t="s">
        <v>3</v>
      </c>
      <c r="E34" s="55" t="s">
        <v>202</v>
      </c>
      <c r="F34" s="55"/>
      <c r="G34" s="25">
        <v>83400</v>
      </c>
      <c r="H34" s="25">
        <v>83400</v>
      </c>
      <c r="I34" s="25">
        <v>68361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3">
        <v>83400</v>
      </c>
      <c r="S34" s="16"/>
    </row>
    <row r="35" spans="1:19" s="2" customFormat="1" ht="25.5" customHeight="1">
      <c r="A35" s="16"/>
      <c r="B35" s="22" t="s">
        <v>3</v>
      </c>
      <c r="C35" s="22" t="s">
        <v>3</v>
      </c>
      <c r="D35" s="22" t="s">
        <v>3</v>
      </c>
      <c r="E35" s="55" t="s">
        <v>186</v>
      </c>
      <c r="F35" s="55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24031670</v>
      </c>
      <c r="M35" s="25">
        <v>24031670</v>
      </c>
      <c r="N35" s="25">
        <v>0</v>
      </c>
      <c r="O35" s="25">
        <v>0</v>
      </c>
      <c r="P35" s="25">
        <v>0</v>
      </c>
      <c r="Q35" s="25">
        <v>24031670</v>
      </c>
      <c r="R35" s="23">
        <v>24031670</v>
      </c>
      <c r="S35" s="16"/>
    </row>
    <row r="36" spans="1:19" s="2" customFormat="1" ht="18" customHeight="1">
      <c r="A36" s="16"/>
      <c r="B36" s="22" t="s">
        <v>3</v>
      </c>
      <c r="C36" s="22" t="s">
        <v>3</v>
      </c>
      <c r="D36" s="22" t="s">
        <v>3</v>
      </c>
      <c r="E36" s="55" t="s">
        <v>187</v>
      </c>
      <c r="F36" s="55"/>
      <c r="G36" s="25">
        <v>448900</v>
      </c>
      <c r="H36" s="25">
        <v>448900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3">
        <v>448900</v>
      </c>
      <c r="S36" s="16"/>
    </row>
    <row r="37" spans="1:19" s="2" customFormat="1" ht="73.5" customHeight="1">
      <c r="A37" s="16"/>
      <c r="B37" s="22" t="s">
        <v>3</v>
      </c>
      <c r="C37" s="22" t="s">
        <v>3</v>
      </c>
      <c r="D37" s="22" t="s">
        <v>3</v>
      </c>
      <c r="E37" s="55" t="s">
        <v>203</v>
      </c>
      <c r="F37" s="55"/>
      <c r="G37" s="25">
        <v>183040</v>
      </c>
      <c r="H37" s="25">
        <v>183040</v>
      </c>
      <c r="I37" s="25">
        <v>0</v>
      </c>
      <c r="J37" s="25">
        <v>183040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3">
        <v>183040</v>
      </c>
      <c r="S37" s="16"/>
    </row>
    <row r="38" spans="1:19" s="2" customFormat="1" ht="25.5" customHeight="1">
      <c r="A38" s="16"/>
      <c r="B38" s="20" t="s">
        <v>204</v>
      </c>
      <c r="C38" s="20" t="s">
        <v>205</v>
      </c>
      <c r="D38" s="20" t="s">
        <v>200</v>
      </c>
      <c r="E38" s="55" t="s">
        <v>206</v>
      </c>
      <c r="F38" s="55"/>
      <c r="G38" s="25">
        <v>15599800</v>
      </c>
      <c r="H38" s="25">
        <v>15599800</v>
      </c>
      <c r="I38" s="25">
        <v>12786721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3">
        <v>15599800</v>
      </c>
      <c r="S38" s="16"/>
    </row>
    <row r="39" spans="1:19" s="2" customFormat="1" ht="18" customHeight="1">
      <c r="A39" s="16"/>
      <c r="B39" s="22" t="s">
        <v>3</v>
      </c>
      <c r="C39" s="22" t="s">
        <v>3</v>
      </c>
      <c r="D39" s="22" t="s">
        <v>3</v>
      </c>
      <c r="E39" s="55" t="s">
        <v>207</v>
      </c>
      <c r="F39" s="55"/>
      <c r="G39" s="25">
        <v>15599800</v>
      </c>
      <c r="H39" s="25">
        <v>15599800</v>
      </c>
      <c r="I39" s="25">
        <v>12786721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3">
        <v>15599800</v>
      </c>
      <c r="S39" s="16"/>
    </row>
    <row r="40" spans="1:19" s="2" customFormat="1" ht="13.5" customHeight="1">
      <c r="A40" s="16"/>
      <c r="B40" s="20" t="s">
        <v>208</v>
      </c>
      <c r="C40" s="20" t="s">
        <v>209</v>
      </c>
      <c r="D40" s="20" t="s">
        <v>210</v>
      </c>
      <c r="E40" s="55" t="s">
        <v>211</v>
      </c>
      <c r="F40" s="55"/>
      <c r="G40" s="25">
        <v>55860</v>
      </c>
      <c r="H40" s="25">
        <v>55860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3">
        <v>55860</v>
      </c>
      <c r="S40" s="16"/>
    </row>
    <row r="41" spans="1:19" s="2" customFormat="1" ht="18" customHeight="1">
      <c r="A41" s="16"/>
      <c r="B41" s="22" t="s">
        <v>3</v>
      </c>
      <c r="C41" s="22" t="s">
        <v>3</v>
      </c>
      <c r="D41" s="22" t="s">
        <v>3</v>
      </c>
      <c r="E41" s="55" t="s">
        <v>184</v>
      </c>
      <c r="F41" s="55"/>
      <c r="G41" s="25">
        <v>31810</v>
      </c>
      <c r="H41" s="25">
        <v>31810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3">
        <v>31810</v>
      </c>
      <c r="S41" s="16"/>
    </row>
    <row r="42" spans="1:19" s="2" customFormat="1" ht="25.5" customHeight="1">
      <c r="A42" s="16"/>
      <c r="B42" s="22" t="s">
        <v>3</v>
      </c>
      <c r="C42" s="22" t="s">
        <v>3</v>
      </c>
      <c r="D42" s="22" t="s">
        <v>3</v>
      </c>
      <c r="E42" s="55" t="s">
        <v>212</v>
      </c>
      <c r="F42" s="55"/>
      <c r="G42" s="25">
        <v>7650</v>
      </c>
      <c r="H42" s="25">
        <v>7650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3">
        <v>7650</v>
      </c>
      <c r="S42" s="16"/>
    </row>
    <row r="43" spans="1:19" s="2" customFormat="1" ht="18" customHeight="1">
      <c r="A43" s="16"/>
      <c r="B43" s="22" t="s">
        <v>3</v>
      </c>
      <c r="C43" s="22" t="s">
        <v>3</v>
      </c>
      <c r="D43" s="22" t="s">
        <v>3</v>
      </c>
      <c r="E43" s="55" t="s">
        <v>187</v>
      </c>
      <c r="F43" s="55"/>
      <c r="G43" s="25">
        <v>16400</v>
      </c>
      <c r="H43" s="25">
        <v>16400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3">
        <v>16400</v>
      </c>
      <c r="S43" s="16"/>
    </row>
    <row r="44" spans="1:19" s="2" customFormat="1" ht="25.5" customHeight="1">
      <c r="A44" s="16"/>
      <c r="B44" s="20" t="s">
        <v>213</v>
      </c>
      <c r="C44" s="20" t="s">
        <v>214</v>
      </c>
      <c r="D44" s="20" t="s">
        <v>210</v>
      </c>
      <c r="E44" s="55" t="s">
        <v>215</v>
      </c>
      <c r="F44" s="55"/>
      <c r="G44" s="25">
        <v>1881137</v>
      </c>
      <c r="H44" s="25">
        <v>1881137</v>
      </c>
      <c r="I44" s="25">
        <v>1359941</v>
      </c>
      <c r="J44" s="25">
        <v>78000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3">
        <v>1881137</v>
      </c>
      <c r="S44" s="16"/>
    </row>
    <row r="45" spans="1:19" s="2" customFormat="1" ht="18" customHeight="1">
      <c r="A45" s="16"/>
      <c r="B45" s="22" t="s">
        <v>3</v>
      </c>
      <c r="C45" s="22" t="s">
        <v>3</v>
      </c>
      <c r="D45" s="22" t="s">
        <v>3</v>
      </c>
      <c r="E45" s="55" t="s">
        <v>184</v>
      </c>
      <c r="F45" s="55"/>
      <c r="G45" s="25">
        <v>259040</v>
      </c>
      <c r="H45" s="25">
        <v>259040</v>
      </c>
      <c r="I45" s="25">
        <v>141019</v>
      </c>
      <c r="J45" s="25">
        <v>78000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3">
        <v>259040</v>
      </c>
      <c r="S45" s="16"/>
    </row>
    <row r="46" spans="1:19" s="2" customFormat="1" ht="18" customHeight="1">
      <c r="A46" s="16"/>
      <c r="B46" s="22" t="s">
        <v>3</v>
      </c>
      <c r="C46" s="22" t="s">
        <v>3</v>
      </c>
      <c r="D46" s="22" t="s">
        <v>3</v>
      </c>
      <c r="E46" s="55" t="s">
        <v>185</v>
      </c>
      <c r="F46" s="55"/>
      <c r="G46" s="25">
        <v>135000</v>
      </c>
      <c r="H46" s="25">
        <v>135000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3">
        <v>135000</v>
      </c>
      <c r="S46" s="16"/>
    </row>
    <row r="47" spans="1:19" s="2" customFormat="1" ht="33.75" customHeight="1">
      <c r="A47" s="16"/>
      <c r="B47" s="22" t="s">
        <v>3</v>
      </c>
      <c r="C47" s="22" t="s">
        <v>3</v>
      </c>
      <c r="D47" s="22" t="s">
        <v>3</v>
      </c>
      <c r="E47" s="55" t="s">
        <v>216</v>
      </c>
      <c r="F47" s="55"/>
      <c r="G47" s="25">
        <v>303387</v>
      </c>
      <c r="H47" s="25">
        <v>303387</v>
      </c>
      <c r="I47" s="25">
        <v>248671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3">
        <v>303387</v>
      </c>
      <c r="S47" s="16"/>
    </row>
    <row r="48" spans="1:19" s="2" customFormat="1" ht="33.75" customHeight="1">
      <c r="A48" s="16"/>
      <c r="B48" s="22" t="s">
        <v>3</v>
      </c>
      <c r="C48" s="22" t="s">
        <v>3</v>
      </c>
      <c r="D48" s="22" t="s">
        <v>3</v>
      </c>
      <c r="E48" s="55" t="s">
        <v>217</v>
      </c>
      <c r="F48" s="55"/>
      <c r="G48" s="25">
        <v>418880</v>
      </c>
      <c r="H48" s="25">
        <v>418880</v>
      </c>
      <c r="I48" s="25">
        <v>343344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3">
        <v>418880</v>
      </c>
      <c r="S48" s="16"/>
    </row>
    <row r="49" spans="1:19" s="2" customFormat="1" ht="25.5" customHeight="1">
      <c r="A49" s="16"/>
      <c r="B49" s="22" t="s">
        <v>3</v>
      </c>
      <c r="C49" s="22" t="s">
        <v>3</v>
      </c>
      <c r="D49" s="22" t="s">
        <v>3</v>
      </c>
      <c r="E49" s="55" t="s">
        <v>218</v>
      </c>
      <c r="F49" s="55"/>
      <c r="G49" s="25">
        <v>230010</v>
      </c>
      <c r="H49" s="25">
        <v>230010</v>
      </c>
      <c r="I49" s="25">
        <v>188530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3">
        <v>230010</v>
      </c>
      <c r="S49" s="16"/>
    </row>
    <row r="50" spans="1:19" s="2" customFormat="1" ht="25.5" customHeight="1">
      <c r="A50" s="16"/>
      <c r="B50" s="22" t="s">
        <v>3</v>
      </c>
      <c r="C50" s="22" t="s">
        <v>3</v>
      </c>
      <c r="D50" s="22" t="s">
        <v>3</v>
      </c>
      <c r="E50" s="55" t="s">
        <v>219</v>
      </c>
      <c r="F50" s="55"/>
      <c r="G50" s="25">
        <v>396440</v>
      </c>
      <c r="H50" s="25">
        <v>396440</v>
      </c>
      <c r="I50" s="25">
        <v>324951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3">
        <v>396440</v>
      </c>
      <c r="S50" s="16"/>
    </row>
    <row r="51" spans="1:19" s="2" customFormat="1" ht="25.5" customHeight="1">
      <c r="A51" s="16"/>
      <c r="B51" s="22" t="s">
        <v>3</v>
      </c>
      <c r="C51" s="22" t="s">
        <v>3</v>
      </c>
      <c r="D51" s="22" t="s">
        <v>3</v>
      </c>
      <c r="E51" s="55" t="s">
        <v>220</v>
      </c>
      <c r="F51" s="55"/>
      <c r="G51" s="25">
        <v>138380</v>
      </c>
      <c r="H51" s="25">
        <v>138380</v>
      </c>
      <c r="I51" s="25">
        <v>113426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3">
        <v>138380</v>
      </c>
      <c r="S51" s="16"/>
    </row>
    <row r="52" spans="1:19" s="2" customFormat="1" ht="33.75" customHeight="1">
      <c r="A52" s="16"/>
      <c r="B52" s="20" t="s">
        <v>221</v>
      </c>
      <c r="C52" s="20" t="s">
        <v>222</v>
      </c>
      <c r="D52" s="20" t="s">
        <v>210</v>
      </c>
      <c r="E52" s="55" t="s">
        <v>223</v>
      </c>
      <c r="F52" s="55"/>
      <c r="G52" s="25">
        <v>27340</v>
      </c>
      <c r="H52" s="25">
        <v>27340</v>
      </c>
      <c r="I52" s="25">
        <v>20169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3">
        <v>27340</v>
      </c>
      <c r="S52" s="16"/>
    </row>
    <row r="53" spans="1:19" s="2" customFormat="1" ht="42" customHeight="1">
      <c r="A53" s="16"/>
      <c r="B53" s="22" t="s">
        <v>3</v>
      </c>
      <c r="C53" s="22" t="s">
        <v>3</v>
      </c>
      <c r="D53" s="22" t="s">
        <v>3</v>
      </c>
      <c r="E53" s="55" t="s">
        <v>224</v>
      </c>
      <c r="F53" s="55"/>
      <c r="G53" s="25">
        <v>27340</v>
      </c>
      <c r="H53" s="25">
        <v>27340</v>
      </c>
      <c r="I53" s="25">
        <v>20169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3">
        <v>27340</v>
      </c>
      <c r="S53" s="16"/>
    </row>
    <row r="54" spans="1:19" s="2" customFormat="1" ht="42" customHeight="1">
      <c r="A54" s="16"/>
      <c r="B54" s="20" t="s">
        <v>225</v>
      </c>
      <c r="C54" s="20" t="s">
        <v>226</v>
      </c>
      <c r="D54" s="20" t="s">
        <v>210</v>
      </c>
      <c r="E54" s="55" t="s">
        <v>227</v>
      </c>
      <c r="F54" s="55"/>
      <c r="G54" s="25">
        <v>82273</v>
      </c>
      <c r="H54" s="25">
        <v>82273</v>
      </c>
      <c r="I54" s="25">
        <v>67437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3">
        <v>82273</v>
      </c>
      <c r="S54" s="16"/>
    </row>
    <row r="55" spans="1:19" s="2" customFormat="1" ht="49.5" customHeight="1">
      <c r="A55" s="16"/>
      <c r="B55" s="22" t="s">
        <v>3</v>
      </c>
      <c r="C55" s="22" t="s">
        <v>3</v>
      </c>
      <c r="D55" s="22" t="s">
        <v>3</v>
      </c>
      <c r="E55" s="55" t="s">
        <v>228</v>
      </c>
      <c r="F55" s="55"/>
      <c r="G55" s="25">
        <v>82273</v>
      </c>
      <c r="H55" s="25">
        <v>82273</v>
      </c>
      <c r="I55" s="25">
        <v>67437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3">
        <v>82273</v>
      </c>
      <c r="S55" s="16"/>
    </row>
    <row r="56" spans="1:19" s="2" customFormat="1" ht="13.5" customHeight="1">
      <c r="A56" s="16"/>
      <c r="B56" s="22" t="s">
        <v>3</v>
      </c>
      <c r="C56" s="22" t="s">
        <v>229</v>
      </c>
      <c r="D56" s="22" t="s">
        <v>3</v>
      </c>
      <c r="E56" s="56" t="s">
        <v>230</v>
      </c>
      <c r="F56" s="56"/>
      <c r="G56" s="23">
        <v>960989</v>
      </c>
      <c r="H56" s="23">
        <v>960989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960989</v>
      </c>
      <c r="S56" s="16"/>
    </row>
    <row r="57" spans="1:19" s="2" customFormat="1" ht="25.5" customHeight="1">
      <c r="A57" s="16"/>
      <c r="B57" s="20" t="s">
        <v>231</v>
      </c>
      <c r="C57" s="20" t="s">
        <v>232</v>
      </c>
      <c r="D57" s="20" t="s">
        <v>233</v>
      </c>
      <c r="E57" s="55" t="s">
        <v>234</v>
      </c>
      <c r="F57" s="55"/>
      <c r="G57" s="25">
        <v>710989</v>
      </c>
      <c r="H57" s="25">
        <v>710989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3">
        <v>710989</v>
      </c>
      <c r="S57" s="16"/>
    </row>
    <row r="58" spans="1:19" s="2" customFormat="1" ht="18" customHeight="1">
      <c r="A58" s="16"/>
      <c r="B58" s="22" t="s">
        <v>3</v>
      </c>
      <c r="C58" s="22" t="s">
        <v>3</v>
      </c>
      <c r="D58" s="22" t="s">
        <v>3</v>
      </c>
      <c r="E58" s="55" t="s">
        <v>184</v>
      </c>
      <c r="F58" s="55"/>
      <c r="G58" s="25">
        <v>288550</v>
      </c>
      <c r="H58" s="25">
        <v>288550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3">
        <v>288550</v>
      </c>
      <c r="S58" s="16"/>
    </row>
    <row r="59" spans="1:19" s="2" customFormat="1" ht="18" customHeight="1">
      <c r="A59" s="16"/>
      <c r="B59" s="22" t="s">
        <v>3</v>
      </c>
      <c r="C59" s="22" t="s">
        <v>3</v>
      </c>
      <c r="D59" s="22" t="s">
        <v>3</v>
      </c>
      <c r="E59" s="55" t="s">
        <v>185</v>
      </c>
      <c r="F59" s="55"/>
      <c r="G59" s="25">
        <v>359994</v>
      </c>
      <c r="H59" s="25">
        <v>359994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3">
        <v>359994</v>
      </c>
      <c r="S59" s="16"/>
    </row>
    <row r="60" spans="1:19" s="2" customFormat="1" ht="18" customHeight="1">
      <c r="A60" s="16"/>
      <c r="B60" s="22" t="s">
        <v>3</v>
      </c>
      <c r="C60" s="22" t="s">
        <v>3</v>
      </c>
      <c r="D60" s="22" t="s">
        <v>3</v>
      </c>
      <c r="E60" s="55" t="s">
        <v>187</v>
      </c>
      <c r="F60" s="55"/>
      <c r="G60" s="25">
        <v>62445</v>
      </c>
      <c r="H60" s="25">
        <v>62445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3">
        <v>62445</v>
      </c>
      <c r="S60" s="16"/>
    </row>
    <row r="61" spans="1:19" s="2" customFormat="1" ht="18" customHeight="1">
      <c r="A61" s="16"/>
      <c r="B61" s="20" t="s">
        <v>235</v>
      </c>
      <c r="C61" s="20" t="s">
        <v>236</v>
      </c>
      <c r="D61" s="20" t="s">
        <v>237</v>
      </c>
      <c r="E61" s="55" t="s">
        <v>238</v>
      </c>
      <c r="F61" s="55"/>
      <c r="G61" s="25">
        <v>250000</v>
      </c>
      <c r="H61" s="25">
        <v>250000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3">
        <v>250000</v>
      </c>
      <c r="S61" s="16"/>
    </row>
    <row r="62" spans="1:19" s="2" customFormat="1" ht="18" customHeight="1">
      <c r="A62" s="16"/>
      <c r="B62" s="22" t="s">
        <v>3</v>
      </c>
      <c r="C62" s="22" t="s">
        <v>3</v>
      </c>
      <c r="D62" s="22" t="s">
        <v>3</v>
      </c>
      <c r="E62" s="55" t="s">
        <v>184</v>
      </c>
      <c r="F62" s="55"/>
      <c r="G62" s="25">
        <v>250000</v>
      </c>
      <c r="H62" s="25">
        <v>250000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3">
        <v>250000</v>
      </c>
      <c r="S62" s="16"/>
    </row>
    <row r="63" spans="1:19" s="2" customFormat="1" ht="18" customHeight="1">
      <c r="A63" s="16"/>
      <c r="B63" s="22" t="s">
        <v>3</v>
      </c>
      <c r="C63" s="22" t="s">
        <v>239</v>
      </c>
      <c r="D63" s="22" t="s">
        <v>3</v>
      </c>
      <c r="E63" s="56" t="s">
        <v>240</v>
      </c>
      <c r="F63" s="56"/>
      <c r="G63" s="23">
        <v>3750473</v>
      </c>
      <c r="H63" s="23">
        <v>3750473</v>
      </c>
      <c r="I63" s="23">
        <v>1207445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3750473</v>
      </c>
      <c r="S63" s="16"/>
    </row>
    <row r="64" spans="1:19" s="2" customFormat="1" ht="18" customHeight="1">
      <c r="A64" s="16"/>
      <c r="B64" s="20" t="s">
        <v>241</v>
      </c>
      <c r="C64" s="20" t="s">
        <v>242</v>
      </c>
      <c r="D64" s="20" t="s">
        <v>243</v>
      </c>
      <c r="E64" s="55" t="s">
        <v>244</v>
      </c>
      <c r="F64" s="55"/>
      <c r="G64" s="25">
        <v>14211</v>
      </c>
      <c r="H64" s="25">
        <v>14211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3">
        <v>14211</v>
      </c>
      <c r="S64" s="16"/>
    </row>
    <row r="65" spans="1:19" s="2" customFormat="1" ht="18" customHeight="1">
      <c r="A65" s="16"/>
      <c r="B65" s="22" t="s">
        <v>3</v>
      </c>
      <c r="C65" s="22" t="s">
        <v>3</v>
      </c>
      <c r="D65" s="22" t="s">
        <v>3</v>
      </c>
      <c r="E65" s="55" t="s">
        <v>184</v>
      </c>
      <c r="F65" s="55"/>
      <c r="G65" s="25">
        <v>14211</v>
      </c>
      <c r="H65" s="25">
        <v>14211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3">
        <v>14211</v>
      </c>
      <c r="S65" s="16"/>
    </row>
    <row r="66" spans="1:19" s="2" customFormat="1" ht="25.5" customHeight="1">
      <c r="A66" s="16"/>
      <c r="B66" s="20" t="s">
        <v>245</v>
      </c>
      <c r="C66" s="20" t="s">
        <v>246</v>
      </c>
      <c r="D66" s="20" t="s">
        <v>243</v>
      </c>
      <c r="E66" s="55" t="s">
        <v>247</v>
      </c>
      <c r="F66" s="55"/>
      <c r="G66" s="25">
        <v>218400</v>
      </c>
      <c r="H66" s="25">
        <v>218400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3">
        <v>218400</v>
      </c>
      <c r="S66" s="16"/>
    </row>
    <row r="67" spans="1:19" s="2" customFormat="1" ht="18" customHeight="1">
      <c r="A67" s="16"/>
      <c r="B67" s="22" t="s">
        <v>3</v>
      </c>
      <c r="C67" s="22" t="s">
        <v>3</v>
      </c>
      <c r="D67" s="22" t="s">
        <v>3</v>
      </c>
      <c r="E67" s="55" t="s">
        <v>184</v>
      </c>
      <c r="F67" s="55"/>
      <c r="G67" s="25">
        <v>168000</v>
      </c>
      <c r="H67" s="25">
        <v>168000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3">
        <v>168000</v>
      </c>
      <c r="S67" s="16"/>
    </row>
    <row r="68" spans="1:19" s="2" customFormat="1" ht="18" customHeight="1">
      <c r="A68" s="16"/>
      <c r="B68" s="22" t="s">
        <v>3</v>
      </c>
      <c r="C68" s="22" t="s">
        <v>3</v>
      </c>
      <c r="D68" s="22" t="s">
        <v>3</v>
      </c>
      <c r="E68" s="55" t="s">
        <v>185</v>
      </c>
      <c r="F68" s="55"/>
      <c r="G68" s="25">
        <v>50400</v>
      </c>
      <c r="H68" s="25">
        <v>50400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3">
        <v>50400</v>
      </c>
      <c r="S68" s="16"/>
    </row>
    <row r="69" spans="1:19" s="2" customFormat="1" ht="25.5" customHeight="1">
      <c r="A69" s="16"/>
      <c r="B69" s="20" t="s">
        <v>248</v>
      </c>
      <c r="C69" s="20" t="s">
        <v>249</v>
      </c>
      <c r="D69" s="20" t="s">
        <v>243</v>
      </c>
      <c r="E69" s="55" t="s">
        <v>250</v>
      </c>
      <c r="F69" s="55"/>
      <c r="G69" s="25">
        <v>221800</v>
      </c>
      <c r="H69" s="25">
        <v>221800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3">
        <v>221800</v>
      </c>
      <c r="S69" s="16"/>
    </row>
    <row r="70" spans="1:19" s="2" customFormat="1" ht="18" customHeight="1">
      <c r="A70" s="16"/>
      <c r="B70" s="22" t="s">
        <v>3</v>
      </c>
      <c r="C70" s="22" t="s">
        <v>3</v>
      </c>
      <c r="D70" s="22" t="s">
        <v>3</v>
      </c>
      <c r="E70" s="55" t="s">
        <v>184</v>
      </c>
      <c r="F70" s="55"/>
      <c r="G70" s="25">
        <v>50000</v>
      </c>
      <c r="H70" s="25">
        <v>50000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3">
        <v>50000</v>
      </c>
      <c r="S70" s="16"/>
    </row>
    <row r="71" spans="1:19" s="2" customFormat="1" ht="18" customHeight="1">
      <c r="A71" s="16"/>
      <c r="B71" s="22" t="s">
        <v>3</v>
      </c>
      <c r="C71" s="22" t="s">
        <v>3</v>
      </c>
      <c r="D71" s="22" t="s">
        <v>3</v>
      </c>
      <c r="E71" s="55" t="s">
        <v>185</v>
      </c>
      <c r="F71" s="55"/>
      <c r="G71" s="25">
        <v>171800</v>
      </c>
      <c r="H71" s="25">
        <v>171800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3">
        <v>171800</v>
      </c>
      <c r="S71" s="16"/>
    </row>
    <row r="72" spans="1:19" s="2" customFormat="1" ht="25.5" customHeight="1">
      <c r="A72" s="16"/>
      <c r="B72" s="20" t="s">
        <v>251</v>
      </c>
      <c r="C72" s="20" t="s">
        <v>252</v>
      </c>
      <c r="D72" s="20" t="s">
        <v>243</v>
      </c>
      <c r="E72" s="55" t="s">
        <v>253</v>
      </c>
      <c r="F72" s="55"/>
      <c r="G72" s="25">
        <v>70336</v>
      </c>
      <c r="H72" s="25">
        <v>70336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3">
        <v>70336</v>
      </c>
      <c r="S72" s="16"/>
    </row>
    <row r="73" spans="1:19" s="2" customFormat="1" ht="18" customHeight="1">
      <c r="A73" s="16"/>
      <c r="B73" s="22" t="s">
        <v>3</v>
      </c>
      <c r="C73" s="22" t="s">
        <v>3</v>
      </c>
      <c r="D73" s="22" t="s">
        <v>3</v>
      </c>
      <c r="E73" s="55" t="s">
        <v>185</v>
      </c>
      <c r="F73" s="55"/>
      <c r="G73" s="25">
        <v>20000</v>
      </c>
      <c r="H73" s="25">
        <v>20000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3">
        <v>20000</v>
      </c>
      <c r="S73" s="16"/>
    </row>
    <row r="74" spans="1:19" s="2" customFormat="1" ht="25.5" customHeight="1">
      <c r="A74" s="16"/>
      <c r="B74" s="22" t="s">
        <v>3</v>
      </c>
      <c r="C74" s="22" t="s">
        <v>3</v>
      </c>
      <c r="D74" s="22" t="s">
        <v>3</v>
      </c>
      <c r="E74" s="55" t="s">
        <v>212</v>
      </c>
      <c r="F74" s="55"/>
      <c r="G74" s="25">
        <v>50336</v>
      </c>
      <c r="H74" s="25">
        <v>50336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3">
        <v>50336</v>
      </c>
      <c r="S74" s="16"/>
    </row>
    <row r="75" spans="1:19" s="2" customFormat="1" ht="18" customHeight="1">
      <c r="A75" s="16"/>
      <c r="B75" s="20" t="s">
        <v>254</v>
      </c>
      <c r="C75" s="20" t="s">
        <v>255</v>
      </c>
      <c r="D75" s="20" t="s">
        <v>256</v>
      </c>
      <c r="E75" s="55" t="s">
        <v>257</v>
      </c>
      <c r="F75" s="55"/>
      <c r="G75" s="25">
        <v>5624</v>
      </c>
      <c r="H75" s="25">
        <v>5624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3">
        <v>5624</v>
      </c>
      <c r="S75" s="16"/>
    </row>
    <row r="76" spans="1:19" s="2" customFormat="1" ht="25.5" customHeight="1">
      <c r="A76" s="16"/>
      <c r="B76" s="22" t="s">
        <v>3</v>
      </c>
      <c r="C76" s="22" t="s">
        <v>3</v>
      </c>
      <c r="D76" s="22" t="s">
        <v>3</v>
      </c>
      <c r="E76" s="55" t="s">
        <v>212</v>
      </c>
      <c r="F76" s="55"/>
      <c r="G76" s="25">
        <v>5624</v>
      </c>
      <c r="H76" s="25">
        <v>5624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3">
        <v>5624</v>
      </c>
      <c r="S76" s="16"/>
    </row>
    <row r="77" spans="1:19" s="2" customFormat="1" ht="49.5" customHeight="1">
      <c r="A77" s="16"/>
      <c r="B77" s="20" t="s">
        <v>258</v>
      </c>
      <c r="C77" s="20" t="s">
        <v>259</v>
      </c>
      <c r="D77" s="20" t="s">
        <v>195</v>
      </c>
      <c r="E77" s="55" t="s">
        <v>260</v>
      </c>
      <c r="F77" s="55"/>
      <c r="G77" s="25">
        <v>110473</v>
      </c>
      <c r="H77" s="25">
        <v>110473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3">
        <v>110473</v>
      </c>
      <c r="S77" s="16"/>
    </row>
    <row r="78" spans="1:19" s="2" customFormat="1" ht="18" customHeight="1">
      <c r="A78" s="16"/>
      <c r="B78" s="22" t="s">
        <v>3</v>
      </c>
      <c r="C78" s="22" t="s">
        <v>3</v>
      </c>
      <c r="D78" s="22" t="s">
        <v>3</v>
      </c>
      <c r="E78" s="55" t="s">
        <v>184</v>
      </c>
      <c r="F78" s="55"/>
      <c r="G78" s="25">
        <v>110473</v>
      </c>
      <c r="H78" s="25">
        <v>110473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3">
        <v>110473</v>
      </c>
      <c r="S78" s="16"/>
    </row>
    <row r="79" spans="1:19" s="2" customFormat="1" ht="33.75" customHeight="1">
      <c r="A79" s="16"/>
      <c r="B79" s="20" t="s">
        <v>261</v>
      </c>
      <c r="C79" s="20" t="s">
        <v>262</v>
      </c>
      <c r="D79" s="20" t="s">
        <v>195</v>
      </c>
      <c r="E79" s="55" t="s">
        <v>263</v>
      </c>
      <c r="F79" s="55"/>
      <c r="G79" s="25">
        <v>5146</v>
      </c>
      <c r="H79" s="25">
        <v>5146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3">
        <v>5146</v>
      </c>
      <c r="S79" s="16"/>
    </row>
    <row r="80" spans="1:19" s="2" customFormat="1" ht="25.5" customHeight="1">
      <c r="A80" s="16"/>
      <c r="B80" s="22" t="s">
        <v>3</v>
      </c>
      <c r="C80" s="22" t="s">
        <v>3</v>
      </c>
      <c r="D80" s="22" t="s">
        <v>3</v>
      </c>
      <c r="E80" s="55" t="s">
        <v>212</v>
      </c>
      <c r="F80" s="55"/>
      <c r="G80" s="25">
        <v>5146</v>
      </c>
      <c r="H80" s="25">
        <v>5146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3">
        <v>5146</v>
      </c>
      <c r="S80" s="16"/>
    </row>
    <row r="81" spans="1:19" s="2" customFormat="1" ht="25.5" customHeight="1">
      <c r="A81" s="16"/>
      <c r="B81" s="20" t="s">
        <v>264</v>
      </c>
      <c r="C81" s="20" t="s">
        <v>265</v>
      </c>
      <c r="D81" s="20" t="s">
        <v>266</v>
      </c>
      <c r="E81" s="55" t="s">
        <v>267</v>
      </c>
      <c r="F81" s="55"/>
      <c r="G81" s="25">
        <v>1504483</v>
      </c>
      <c r="H81" s="25">
        <v>1504483</v>
      </c>
      <c r="I81" s="25">
        <v>1207445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3">
        <v>1504483</v>
      </c>
      <c r="S81" s="16"/>
    </row>
    <row r="82" spans="1:19" s="2" customFormat="1" ht="18" customHeight="1">
      <c r="A82" s="16"/>
      <c r="B82" s="22" t="s">
        <v>3</v>
      </c>
      <c r="C82" s="22" t="s">
        <v>3</v>
      </c>
      <c r="D82" s="22" t="s">
        <v>3</v>
      </c>
      <c r="E82" s="55" t="s">
        <v>184</v>
      </c>
      <c r="F82" s="55"/>
      <c r="G82" s="25">
        <v>1498152</v>
      </c>
      <c r="H82" s="25">
        <v>1498152</v>
      </c>
      <c r="I82" s="25">
        <v>1202256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3">
        <v>1498152</v>
      </c>
      <c r="S82" s="16"/>
    </row>
    <row r="83" spans="1:19" s="2" customFormat="1" ht="18" customHeight="1">
      <c r="A83" s="16"/>
      <c r="B83" s="22" t="s">
        <v>3</v>
      </c>
      <c r="C83" s="22" t="s">
        <v>3</v>
      </c>
      <c r="D83" s="22" t="s">
        <v>3</v>
      </c>
      <c r="E83" s="55" t="s">
        <v>185</v>
      </c>
      <c r="F83" s="55"/>
      <c r="G83" s="25">
        <v>6331</v>
      </c>
      <c r="H83" s="25">
        <v>6331</v>
      </c>
      <c r="I83" s="25">
        <v>5189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3">
        <v>6331</v>
      </c>
      <c r="S83" s="16"/>
    </row>
    <row r="84" spans="1:19" s="2" customFormat="1" ht="18" customHeight="1">
      <c r="A84" s="16"/>
      <c r="B84" s="20" t="s">
        <v>268</v>
      </c>
      <c r="C84" s="20" t="s">
        <v>269</v>
      </c>
      <c r="D84" s="20" t="s">
        <v>266</v>
      </c>
      <c r="E84" s="55" t="s">
        <v>270</v>
      </c>
      <c r="F84" s="55"/>
      <c r="G84" s="25">
        <v>1600000</v>
      </c>
      <c r="H84" s="25">
        <v>1600000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3">
        <v>1600000</v>
      </c>
      <c r="S84" s="16"/>
    </row>
    <row r="85" spans="1:19" s="2" customFormat="1" ht="18" customHeight="1">
      <c r="A85" s="16"/>
      <c r="B85" s="22" t="s">
        <v>3</v>
      </c>
      <c r="C85" s="22" t="s">
        <v>3</v>
      </c>
      <c r="D85" s="22" t="s">
        <v>3</v>
      </c>
      <c r="E85" s="55" t="s">
        <v>184</v>
      </c>
      <c r="F85" s="55"/>
      <c r="G85" s="25">
        <v>250000</v>
      </c>
      <c r="H85" s="25">
        <v>250000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3">
        <v>250000</v>
      </c>
      <c r="S85" s="16"/>
    </row>
    <row r="86" spans="1:19" s="2" customFormat="1" ht="18" customHeight="1">
      <c r="A86" s="16"/>
      <c r="B86" s="22" t="s">
        <v>3</v>
      </c>
      <c r="C86" s="22" t="s">
        <v>3</v>
      </c>
      <c r="D86" s="22" t="s">
        <v>3</v>
      </c>
      <c r="E86" s="55" t="s">
        <v>185</v>
      </c>
      <c r="F86" s="55"/>
      <c r="G86" s="25">
        <v>1350000</v>
      </c>
      <c r="H86" s="25">
        <v>1350000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3">
        <v>1350000</v>
      </c>
      <c r="S86" s="16"/>
    </row>
    <row r="87" spans="1:19" s="2" customFormat="1" ht="13.5" customHeight="1">
      <c r="A87" s="16"/>
      <c r="B87" s="22" t="s">
        <v>3</v>
      </c>
      <c r="C87" s="22" t="s">
        <v>271</v>
      </c>
      <c r="D87" s="22" t="s">
        <v>3</v>
      </c>
      <c r="E87" s="56" t="s">
        <v>272</v>
      </c>
      <c r="F87" s="56"/>
      <c r="G87" s="23">
        <v>5127258</v>
      </c>
      <c r="H87" s="23">
        <v>5127258</v>
      </c>
      <c r="I87" s="23">
        <v>2494848</v>
      </c>
      <c r="J87" s="23">
        <v>1585585</v>
      </c>
      <c r="K87" s="23">
        <v>0</v>
      </c>
      <c r="L87" s="23">
        <v>10704371</v>
      </c>
      <c r="M87" s="23">
        <v>10704371</v>
      </c>
      <c r="N87" s="23">
        <v>0</v>
      </c>
      <c r="O87" s="23">
        <v>0</v>
      </c>
      <c r="P87" s="23">
        <v>0</v>
      </c>
      <c r="Q87" s="23">
        <v>10704371</v>
      </c>
      <c r="R87" s="23">
        <v>15831629</v>
      </c>
      <c r="S87" s="16"/>
    </row>
    <row r="88" spans="1:19" s="2" customFormat="1" ht="13.5" customHeight="1">
      <c r="A88" s="16"/>
      <c r="B88" s="20" t="s">
        <v>273</v>
      </c>
      <c r="C88" s="20" t="s">
        <v>274</v>
      </c>
      <c r="D88" s="20" t="s">
        <v>275</v>
      </c>
      <c r="E88" s="55" t="s">
        <v>276</v>
      </c>
      <c r="F88" s="55"/>
      <c r="G88" s="25">
        <v>809147</v>
      </c>
      <c r="H88" s="25">
        <v>809147</v>
      </c>
      <c r="I88" s="25">
        <v>646403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3">
        <v>809147</v>
      </c>
      <c r="S88" s="16"/>
    </row>
    <row r="89" spans="1:19" s="2" customFormat="1" ht="18" customHeight="1">
      <c r="A89" s="16"/>
      <c r="B89" s="22" t="s">
        <v>3</v>
      </c>
      <c r="C89" s="22" t="s">
        <v>3</v>
      </c>
      <c r="D89" s="22" t="s">
        <v>3</v>
      </c>
      <c r="E89" s="55" t="s">
        <v>184</v>
      </c>
      <c r="F89" s="55"/>
      <c r="G89" s="25">
        <v>800847</v>
      </c>
      <c r="H89" s="25">
        <v>800847</v>
      </c>
      <c r="I89" s="25">
        <v>646403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3">
        <v>800847</v>
      </c>
      <c r="S89" s="16"/>
    </row>
    <row r="90" spans="1:19" s="2" customFormat="1" ht="18" customHeight="1">
      <c r="A90" s="16"/>
      <c r="B90" s="22" t="s">
        <v>3</v>
      </c>
      <c r="C90" s="22" t="s">
        <v>3</v>
      </c>
      <c r="D90" s="22" t="s">
        <v>3</v>
      </c>
      <c r="E90" s="55" t="s">
        <v>185</v>
      </c>
      <c r="F90" s="55"/>
      <c r="G90" s="25">
        <v>8300</v>
      </c>
      <c r="H90" s="25">
        <v>8300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3">
        <v>8300</v>
      </c>
      <c r="S90" s="16"/>
    </row>
    <row r="91" spans="1:19" s="2" customFormat="1" ht="25.5" customHeight="1">
      <c r="A91" s="16"/>
      <c r="B91" s="20" t="s">
        <v>277</v>
      </c>
      <c r="C91" s="20" t="s">
        <v>278</v>
      </c>
      <c r="D91" s="20" t="s">
        <v>279</v>
      </c>
      <c r="E91" s="55" t="s">
        <v>280</v>
      </c>
      <c r="F91" s="55"/>
      <c r="G91" s="25">
        <v>4318111</v>
      </c>
      <c r="H91" s="25">
        <v>4318111</v>
      </c>
      <c r="I91" s="25">
        <v>1848445</v>
      </c>
      <c r="J91" s="25">
        <v>1585585</v>
      </c>
      <c r="K91" s="25">
        <v>0</v>
      </c>
      <c r="L91" s="25">
        <v>10704371</v>
      </c>
      <c r="M91" s="25">
        <v>10704371</v>
      </c>
      <c r="N91" s="25">
        <v>0</v>
      </c>
      <c r="O91" s="25">
        <v>0</v>
      </c>
      <c r="P91" s="25">
        <v>0</v>
      </c>
      <c r="Q91" s="25">
        <v>10704371</v>
      </c>
      <c r="R91" s="23">
        <v>15022482</v>
      </c>
      <c r="S91" s="16"/>
    </row>
    <row r="92" spans="1:19" s="2" customFormat="1" ht="18" customHeight="1">
      <c r="A92" s="16"/>
      <c r="B92" s="22" t="s">
        <v>3</v>
      </c>
      <c r="C92" s="22" t="s">
        <v>3</v>
      </c>
      <c r="D92" s="22" t="s">
        <v>3</v>
      </c>
      <c r="E92" s="55" t="s">
        <v>184</v>
      </c>
      <c r="F92" s="55"/>
      <c r="G92" s="25">
        <v>3237413</v>
      </c>
      <c r="H92" s="25">
        <v>3237413</v>
      </c>
      <c r="I92" s="25">
        <v>1848445</v>
      </c>
      <c r="J92" s="25">
        <v>902135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3">
        <v>3237413</v>
      </c>
      <c r="S92" s="16"/>
    </row>
    <row r="93" spans="1:19" s="2" customFormat="1" ht="18" customHeight="1">
      <c r="A93" s="16"/>
      <c r="B93" s="22" t="s">
        <v>3</v>
      </c>
      <c r="C93" s="22" t="s">
        <v>3</v>
      </c>
      <c r="D93" s="22" t="s">
        <v>3</v>
      </c>
      <c r="E93" s="55" t="s">
        <v>185</v>
      </c>
      <c r="F93" s="55"/>
      <c r="G93" s="25">
        <v>1070698</v>
      </c>
      <c r="H93" s="25">
        <v>1070698</v>
      </c>
      <c r="I93" s="25">
        <v>0</v>
      </c>
      <c r="J93" s="25">
        <v>683450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3">
        <v>1070698</v>
      </c>
      <c r="S93" s="16"/>
    </row>
    <row r="94" spans="1:19" s="2" customFormat="1" ht="25.5" customHeight="1">
      <c r="A94" s="16"/>
      <c r="B94" s="22" t="s">
        <v>3</v>
      </c>
      <c r="C94" s="22" t="s">
        <v>3</v>
      </c>
      <c r="D94" s="22" t="s">
        <v>3</v>
      </c>
      <c r="E94" s="55" t="s">
        <v>186</v>
      </c>
      <c r="F94" s="55"/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10704371</v>
      </c>
      <c r="M94" s="25">
        <v>10704371</v>
      </c>
      <c r="N94" s="25">
        <v>0</v>
      </c>
      <c r="O94" s="25">
        <v>0</v>
      </c>
      <c r="P94" s="25">
        <v>0</v>
      </c>
      <c r="Q94" s="25">
        <v>10704371</v>
      </c>
      <c r="R94" s="23">
        <v>10704371</v>
      </c>
      <c r="S94" s="16"/>
    </row>
    <row r="95" spans="1:19" s="2" customFormat="1" ht="18" customHeight="1">
      <c r="A95" s="16"/>
      <c r="B95" s="22" t="s">
        <v>3</v>
      </c>
      <c r="C95" s="22" t="s">
        <v>3</v>
      </c>
      <c r="D95" s="22" t="s">
        <v>3</v>
      </c>
      <c r="E95" s="55" t="s">
        <v>187</v>
      </c>
      <c r="F95" s="55"/>
      <c r="G95" s="25">
        <v>10000</v>
      </c>
      <c r="H95" s="25">
        <v>10000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3">
        <v>10000</v>
      </c>
      <c r="S95" s="16"/>
    </row>
    <row r="96" spans="1:19" s="2" customFormat="1" ht="13.5" customHeight="1">
      <c r="A96" s="16"/>
      <c r="B96" s="22" t="s">
        <v>3</v>
      </c>
      <c r="C96" s="22" t="s">
        <v>281</v>
      </c>
      <c r="D96" s="22" t="s">
        <v>3</v>
      </c>
      <c r="E96" s="56" t="s">
        <v>282</v>
      </c>
      <c r="F96" s="56"/>
      <c r="G96" s="23">
        <v>10000</v>
      </c>
      <c r="H96" s="23">
        <v>10000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10000</v>
      </c>
      <c r="S96" s="16"/>
    </row>
    <row r="97" spans="1:19" s="2" customFormat="1" ht="33.75" customHeight="1">
      <c r="A97" s="16"/>
      <c r="B97" s="20" t="s">
        <v>283</v>
      </c>
      <c r="C97" s="20" t="s">
        <v>284</v>
      </c>
      <c r="D97" s="20" t="s">
        <v>285</v>
      </c>
      <c r="E97" s="55" t="s">
        <v>286</v>
      </c>
      <c r="F97" s="55"/>
      <c r="G97" s="25">
        <v>10000</v>
      </c>
      <c r="H97" s="25">
        <v>10000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3">
        <v>10000</v>
      </c>
      <c r="S97" s="16"/>
    </row>
    <row r="98" spans="1:19" s="2" customFormat="1" ht="18" customHeight="1">
      <c r="A98" s="16"/>
      <c r="B98" s="22" t="s">
        <v>3</v>
      </c>
      <c r="C98" s="22" t="s">
        <v>3</v>
      </c>
      <c r="D98" s="22" t="s">
        <v>3</v>
      </c>
      <c r="E98" s="55" t="s">
        <v>185</v>
      </c>
      <c r="F98" s="55"/>
      <c r="G98" s="25">
        <v>10000</v>
      </c>
      <c r="H98" s="25">
        <v>10000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3">
        <v>10000</v>
      </c>
      <c r="S98" s="16"/>
    </row>
    <row r="99" spans="1:19" s="2" customFormat="1" ht="18" customHeight="1">
      <c r="A99" s="16"/>
      <c r="B99" s="22" t="s">
        <v>3</v>
      </c>
      <c r="C99" s="22" t="s">
        <v>287</v>
      </c>
      <c r="D99" s="22" t="s">
        <v>3</v>
      </c>
      <c r="E99" s="56" t="s">
        <v>288</v>
      </c>
      <c r="F99" s="56"/>
      <c r="G99" s="23">
        <v>3749667</v>
      </c>
      <c r="H99" s="23">
        <v>3749667</v>
      </c>
      <c r="I99" s="23">
        <v>794676</v>
      </c>
      <c r="J99" s="23">
        <v>1545076</v>
      </c>
      <c r="K99" s="23">
        <v>0</v>
      </c>
      <c r="L99" s="23">
        <v>991000</v>
      </c>
      <c r="M99" s="23">
        <v>991000</v>
      </c>
      <c r="N99" s="23">
        <v>0</v>
      </c>
      <c r="O99" s="23">
        <v>0</v>
      </c>
      <c r="P99" s="23">
        <v>0</v>
      </c>
      <c r="Q99" s="23">
        <v>991000</v>
      </c>
      <c r="R99" s="23">
        <v>4740667</v>
      </c>
      <c r="S99" s="16"/>
    </row>
    <row r="100" spans="1:19" s="2" customFormat="1" ht="13.5" customHeight="1">
      <c r="A100" s="16"/>
      <c r="B100" s="20" t="s">
        <v>289</v>
      </c>
      <c r="C100" s="20" t="s">
        <v>290</v>
      </c>
      <c r="D100" s="20" t="s">
        <v>291</v>
      </c>
      <c r="E100" s="55" t="s">
        <v>292</v>
      </c>
      <c r="F100" s="55"/>
      <c r="G100" s="25">
        <v>2350807</v>
      </c>
      <c r="H100" s="25">
        <v>2350807</v>
      </c>
      <c r="I100" s="25">
        <v>794676</v>
      </c>
      <c r="J100" s="25">
        <v>458632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3">
        <v>2350807</v>
      </c>
      <c r="S100" s="16"/>
    </row>
    <row r="101" spans="1:19" s="2" customFormat="1" ht="18" customHeight="1">
      <c r="A101" s="16"/>
      <c r="B101" s="22" t="s">
        <v>3</v>
      </c>
      <c r="C101" s="22" t="s">
        <v>3</v>
      </c>
      <c r="D101" s="22" t="s">
        <v>3</v>
      </c>
      <c r="E101" s="55" t="s">
        <v>184</v>
      </c>
      <c r="F101" s="55"/>
      <c r="G101" s="25">
        <v>1662157</v>
      </c>
      <c r="H101" s="25">
        <v>1662157</v>
      </c>
      <c r="I101" s="25">
        <v>794676</v>
      </c>
      <c r="J101" s="25">
        <v>458632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3">
        <v>1662157</v>
      </c>
      <c r="S101" s="16"/>
    </row>
    <row r="102" spans="1:19" s="2" customFormat="1" ht="18" customHeight="1">
      <c r="A102" s="16"/>
      <c r="B102" s="22" t="s">
        <v>3</v>
      </c>
      <c r="C102" s="22" t="s">
        <v>3</v>
      </c>
      <c r="D102" s="22" t="s">
        <v>3</v>
      </c>
      <c r="E102" s="55" t="s">
        <v>185</v>
      </c>
      <c r="F102" s="55"/>
      <c r="G102" s="25">
        <v>547500</v>
      </c>
      <c r="H102" s="25">
        <v>547500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3">
        <v>547500</v>
      </c>
      <c r="S102" s="16"/>
    </row>
    <row r="103" spans="1:19" s="2" customFormat="1" ht="18" customHeight="1">
      <c r="A103" s="16"/>
      <c r="B103" s="22" t="s">
        <v>3</v>
      </c>
      <c r="C103" s="22" t="s">
        <v>3</v>
      </c>
      <c r="D103" s="22" t="s">
        <v>3</v>
      </c>
      <c r="E103" s="55" t="s">
        <v>187</v>
      </c>
      <c r="F103" s="55"/>
      <c r="G103" s="25">
        <v>141150</v>
      </c>
      <c r="H103" s="25">
        <v>141150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3">
        <v>141150</v>
      </c>
      <c r="S103" s="16"/>
    </row>
    <row r="104" spans="1:19" s="2" customFormat="1" ht="25.5" customHeight="1">
      <c r="A104" s="16"/>
      <c r="B104" s="20" t="s">
        <v>293</v>
      </c>
      <c r="C104" s="20" t="s">
        <v>294</v>
      </c>
      <c r="D104" s="20" t="s">
        <v>295</v>
      </c>
      <c r="E104" s="55" t="s">
        <v>296</v>
      </c>
      <c r="F104" s="55"/>
      <c r="G104" s="25">
        <v>1398860</v>
      </c>
      <c r="H104" s="25">
        <v>1398860</v>
      </c>
      <c r="I104" s="25">
        <v>0</v>
      </c>
      <c r="J104" s="25">
        <v>1086444</v>
      </c>
      <c r="K104" s="25">
        <v>0</v>
      </c>
      <c r="L104" s="25">
        <v>991000</v>
      </c>
      <c r="M104" s="25">
        <v>991000</v>
      </c>
      <c r="N104" s="25">
        <v>0</v>
      </c>
      <c r="O104" s="25">
        <v>0</v>
      </c>
      <c r="P104" s="25">
        <v>0</v>
      </c>
      <c r="Q104" s="25">
        <v>991000</v>
      </c>
      <c r="R104" s="23">
        <v>2389860</v>
      </c>
      <c r="S104" s="16"/>
    </row>
    <row r="105" spans="1:19" s="2" customFormat="1" ht="18" customHeight="1">
      <c r="A105" s="16"/>
      <c r="B105" s="22" t="s">
        <v>3</v>
      </c>
      <c r="C105" s="22" t="s">
        <v>3</v>
      </c>
      <c r="D105" s="22" t="s">
        <v>3</v>
      </c>
      <c r="E105" s="55" t="s">
        <v>184</v>
      </c>
      <c r="F105" s="55"/>
      <c r="G105" s="25">
        <v>1057101</v>
      </c>
      <c r="H105" s="25">
        <v>1057101</v>
      </c>
      <c r="I105" s="25">
        <v>0</v>
      </c>
      <c r="J105" s="25">
        <v>992781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3">
        <v>1057101</v>
      </c>
      <c r="S105" s="16"/>
    </row>
    <row r="106" spans="1:19" s="2" customFormat="1" ht="18" customHeight="1">
      <c r="A106" s="16"/>
      <c r="B106" s="22" t="s">
        <v>3</v>
      </c>
      <c r="C106" s="22" t="s">
        <v>3</v>
      </c>
      <c r="D106" s="22" t="s">
        <v>3</v>
      </c>
      <c r="E106" s="55" t="s">
        <v>185</v>
      </c>
      <c r="F106" s="55"/>
      <c r="G106" s="25">
        <v>122759</v>
      </c>
      <c r="H106" s="25">
        <v>122759</v>
      </c>
      <c r="I106" s="25">
        <v>0</v>
      </c>
      <c r="J106" s="25">
        <v>93663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3">
        <v>122759</v>
      </c>
      <c r="S106" s="16"/>
    </row>
    <row r="107" spans="1:19" s="2" customFormat="1" ht="25.5" customHeight="1">
      <c r="A107" s="16"/>
      <c r="B107" s="22" t="s">
        <v>3</v>
      </c>
      <c r="C107" s="22" t="s">
        <v>3</v>
      </c>
      <c r="D107" s="22" t="s">
        <v>3</v>
      </c>
      <c r="E107" s="55" t="s">
        <v>186</v>
      </c>
      <c r="F107" s="55"/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991000</v>
      </c>
      <c r="M107" s="25">
        <v>991000</v>
      </c>
      <c r="N107" s="25">
        <v>0</v>
      </c>
      <c r="O107" s="25">
        <v>0</v>
      </c>
      <c r="P107" s="25">
        <v>0</v>
      </c>
      <c r="Q107" s="25">
        <v>991000</v>
      </c>
      <c r="R107" s="23">
        <v>991000</v>
      </c>
      <c r="S107" s="16"/>
    </row>
    <row r="108" spans="1:19" s="2" customFormat="1" ht="18" customHeight="1">
      <c r="A108" s="16"/>
      <c r="B108" s="22" t="s">
        <v>3</v>
      </c>
      <c r="C108" s="22" t="s">
        <v>3</v>
      </c>
      <c r="D108" s="22" t="s">
        <v>3</v>
      </c>
      <c r="E108" s="55" t="s">
        <v>187</v>
      </c>
      <c r="F108" s="55"/>
      <c r="G108" s="25">
        <v>219000</v>
      </c>
      <c r="H108" s="25">
        <v>219000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3">
        <v>219000</v>
      </c>
      <c r="S108" s="16"/>
    </row>
    <row r="109" spans="1:19" s="2" customFormat="1" ht="13.5" customHeight="1">
      <c r="A109" s="16"/>
      <c r="B109" s="22" t="s">
        <v>3</v>
      </c>
      <c r="C109" s="22" t="s">
        <v>297</v>
      </c>
      <c r="D109" s="22" t="s">
        <v>3</v>
      </c>
      <c r="E109" s="56" t="s">
        <v>298</v>
      </c>
      <c r="F109" s="56"/>
      <c r="G109" s="23">
        <v>5253104</v>
      </c>
      <c r="H109" s="23">
        <v>4527400</v>
      </c>
      <c r="I109" s="23">
        <v>0</v>
      </c>
      <c r="J109" s="23">
        <v>0</v>
      </c>
      <c r="K109" s="23">
        <v>725704</v>
      </c>
      <c r="L109" s="23">
        <v>14297623</v>
      </c>
      <c r="M109" s="23">
        <v>14292623</v>
      </c>
      <c r="N109" s="23">
        <v>5000</v>
      </c>
      <c r="O109" s="23">
        <v>0</v>
      </c>
      <c r="P109" s="23">
        <v>0</v>
      </c>
      <c r="Q109" s="23">
        <v>14292623</v>
      </c>
      <c r="R109" s="23">
        <v>19550727</v>
      </c>
      <c r="S109" s="16"/>
    </row>
    <row r="110" spans="1:19" s="2" customFormat="1" ht="13.5" customHeight="1">
      <c r="A110" s="16"/>
      <c r="B110" s="20" t="s">
        <v>299</v>
      </c>
      <c r="C110" s="20" t="s">
        <v>300</v>
      </c>
      <c r="D110" s="20" t="s">
        <v>301</v>
      </c>
      <c r="E110" s="55" t="s">
        <v>302</v>
      </c>
      <c r="F110" s="55"/>
      <c r="G110" s="25">
        <v>725704</v>
      </c>
      <c r="H110" s="25">
        <v>0</v>
      </c>
      <c r="I110" s="25">
        <v>0</v>
      </c>
      <c r="J110" s="25">
        <v>0</v>
      </c>
      <c r="K110" s="25">
        <v>725704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3">
        <v>725704</v>
      </c>
      <c r="S110" s="16"/>
    </row>
    <row r="111" spans="1:19" s="2" customFormat="1" ht="18" customHeight="1">
      <c r="A111" s="16"/>
      <c r="B111" s="22" t="s">
        <v>3</v>
      </c>
      <c r="C111" s="22" t="s">
        <v>3</v>
      </c>
      <c r="D111" s="22" t="s">
        <v>3</v>
      </c>
      <c r="E111" s="55" t="s">
        <v>185</v>
      </c>
      <c r="F111" s="55"/>
      <c r="G111" s="25">
        <v>725704</v>
      </c>
      <c r="H111" s="25">
        <v>0</v>
      </c>
      <c r="I111" s="25">
        <v>0</v>
      </c>
      <c r="J111" s="25">
        <v>0</v>
      </c>
      <c r="K111" s="25">
        <v>725704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3">
        <v>725704</v>
      </c>
      <c r="S111" s="16"/>
    </row>
    <row r="112" spans="1:19" s="2" customFormat="1" ht="13.5" customHeight="1">
      <c r="A112" s="16"/>
      <c r="B112" s="20" t="s">
        <v>303</v>
      </c>
      <c r="C112" s="20" t="s">
        <v>304</v>
      </c>
      <c r="D112" s="20" t="s">
        <v>305</v>
      </c>
      <c r="E112" s="55" t="s">
        <v>306</v>
      </c>
      <c r="F112" s="55"/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13699063</v>
      </c>
      <c r="M112" s="25">
        <v>13699063</v>
      </c>
      <c r="N112" s="25">
        <v>0</v>
      </c>
      <c r="O112" s="25">
        <v>0</v>
      </c>
      <c r="P112" s="25">
        <v>0</v>
      </c>
      <c r="Q112" s="25">
        <v>13699063</v>
      </c>
      <c r="R112" s="23">
        <v>13699063</v>
      </c>
      <c r="S112" s="16"/>
    </row>
    <row r="113" spans="1:19" s="2" customFormat="1" ht="25.5" customHeight="1">
      <c r="A113" s="16"/>
      <c r="B113" s="20" t="s">
        <v>307</v>
      </c>
      <c r="C113" s="20" t="s">
        <v>308</v>
      </c>
      <c r="D113" s="20" t="s">
        <v>305</v>
      </c>
      <c r="E113" s="55" t="s">
        <v>309</v>
      </c>
      <c r="F113" s="55"/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593560</v>
      </c>
      <c r="M113" s="25">
        <v>593560</v>
      </c>
      <c r="N113" s="25">
        <v>0</v>
      </c>
      <c r="O113" s="25">
        <v>0</v>
      </c>
      <c r="P113" s="25">
        <v>0</v>
      </c>
      <c r="Q113" s="25">
        <v>593560</v>
      </c>
      <c r="R113" s="23">
        <v>593560</v>
      </c>
      <c r="S113" s="16"/>
    </row>
    <row r="114" spans="1:19" s="2" customFormat="1" ht="25.5" customHeight="1">
      <c r="A114" s="16"/>
      <c r="B114" s="22" t="s">
        <v>3</v>
      </c>
      <c r="C114" s="22" t="s">
        <v>3</v>
      </c>
      <c r="D114" s="22" t="s">
        <v>3</v>
      </c>
      <c r="E114" s="55" t="s">
        <v>186</v>
      </c>
      <c r="F114" s="55"/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593560</v>
      </c>
      <c r="M114" s="25">
        <v>593560</v>
      </c>
      <c r="N114" s="25">
        <v>0</v>
      </c>
      <c r="O114" s="25">
        <v>0</v>
      </c>
      <c r="P114" s="25">
        <v>0</v>
      </c>
      <c r="Q114" s="25">
        <v>593560</v>
      </c>
      <c r="R114" s="23">
        <v>593560</v>
      </c>
      <c r="S114" s="16"/>
    </row>
    <row r="115" spans="1:19" s="2" customFormat="1" ht="25.5" customHeight="1">
      <c r="A115" s="16"/>
      <c r="B115" s="20" t="s">
        <v>310</v>
      </c>
      <c r="C115" s="20" t="s">
        <v>311</v>
      </c>
      <c r="D115" s="20" t="s">
        <v>312</v>
      </c>
      <c r="E115" s="55" t="s">
        <v>313</v>
      </c>
      <c r="F115" s="55"/>
      <c r="G115" s="25">
        <v>4501000</v>
      </c>
      <c r="H115" s="25">
        <v>4501000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3">
        <v>4501000</v>
      </c>
      <c r="S115" s="16"/>
    </row>
    <row r="116" spans="1:19" s="2" customFormat="1" ht="18" customHeight="1">
      <c r="A116" s="16"/>
      <c r="B116" s="22" t="s">
        <v>3</v>
      </c>
      <c r="C116" s="22" t="s">
        <v>3</v>
      </c>
      <c r="D116" s="22" t="s">
        <v>3</v>
      </c>
      <c r="E116" s="55" t="s">
        <v>185</v>
      </c>
      <c r="F116" s="55"/>
      <c r="G116" s="25">
        <v>4501000</v>
      </c>
      <c r="H116" s="25">
        <v>4501000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3">
        <v>4501000</v>
      </c>
      <c r="S116" s="16"/>
    </row>
    <row r="117" spans="1:19" s="2" customFormat="1" ht="18" customHeight="1">
      <c r="A117" s="16"/>
      <c r="B117" s="20" t="s">
        <v>314</v>
      </c>
      <c r="C117" s="20" t="s">
        <v>315</v>
      </c>
      <c r="D117" s="20" t="s">
        <v>316</v>
      </c>
      <c r="E117" s="55" t="s">
        <v>317</v>
      </c>
      <c r="F117" s="55"/>
      <c r="G117" s="25">
        <v>26400</v>
      </c>
      <c r="H117" s="25">
        <v>26400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3">
        <v>26400</v>
      </c>
      <c r="S117" s="16"/>
    </row>
    <row r="118" spans="1:19" s="2" customFormat="1" ht="18" customHeight="1">
      <c r="A118" s="16"/>
      <c r="B118" s="22" t="s">
        <v>3</v>
      </c>
      <c r="C118" s="22" t="s">
        <v>3</v>
      </c>
      <c r="D118" s="22" t="s">
        <v>3</v>
      </c>
      <c r="E118" s="55" t="s">
        <v>185</v>
      </c>
      <c r="F118" s="55"/>
      <c r="G118" s="25">
        <v>26400</v>
      </c>
      <c r="H118" s="25">
        <v>26400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3">
        <v>26400</v>
      </c>
      <c r="S118" s="16"/>
    </row>
    <row r="119" spans="1:19" s="2" customFormat="1" ht="73.5" customHeight="1">
      <c r="A119" s="16"/>
      <c r="B119" s="20" t="s">
        <v>318</v>
      </c>
      <c r="C119" s="20" t="s">
        <v>319</v>
      </c>
      <c r="D119" s="20" t="s">
        <v>316</v>
      </c>
      <c r="E119" s="55" t="s">
        <v>320</v>
      </c>
      <c r="F119" s="55"/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5000</v>
      </c>
      <c r="M119" s="25">
        <v>0</v>
      </c>
      <c r="N119" s="25">
        <v>5000</v>
      </c>
      <c r="O119" s="25">
        <v>0</v>
      </c>
      <c r="P119" s="25">
        <v>0</v>
      </c>
      <c r="Q119" s="25">
        <v>0</v>
      </c>
      <c r="R119" s="23">
        <v>5000</v>
      </c>
      <c r="S119" s="16"/>
    </row>
    <row r="120" spans="1:19" s="2" customFormat="1" ht="13.5" customHeight="1">
      <c r="A120" s="16"/>
      <c r="B120" s="22" t="s">
        <v>3</v>
      </c>
      <c r="C120" s="22" t="s">
        <v>321</v>
      </c>
      <c r="D120" s="22" t="s">
        <v>3</v>
      </c>
      <c r="E120" s="56" t="s">
        <v>322</v>
      </c>
      <c r="F120" s="56"/>
      <c r="G120" s="23">
        <v>2974241</v>
      </c>
      <c r="H120" s="23">
        <v>2974241</v>
      </c>
      <c r="I120" s="23">
        <v>1871416</v>
      </c>
      <c r="J120" s="23">
        <v>0</v>
      </c>
      <c r="K120" s="23">
        <v>0</v>
      </c>
      <c r="L120" s="23">
        <v>411000</v>
      </c>
      <c r="M120" s="23">
        <v>190000</v>
      </c>
      <c r="N120" s="23">
        <v>221000</v>
      </c>
      <c r="O120" s="23">
        <v>0</v>
      </c>
      <c r="P120" s="23">
        <v>0</v>
      </c>
      <c r="Q120" s="23">
        <v>190000</v>
      </c>
      <c r="R120" s="23">
        <v>3385241</v>
      </c>
      <c r="S120" s="16"/>
    </row>
    <row r="121" spans="1:19" s="2" customFormat="1" ht="18" customHeight="1">
      <c r="A121" s="16"/>
      <c r="B121" s="20" t="s">
        <v>323</v>
      </c>
      <c r="C121" s="20" t="s">
        <v>324</v>
      </c>
      <c r="D121" s="20" t="s">
        <v>325</v>
      </c>
      <c r="E121" s="55" t="s">
        <v>326</v>
      </c>
      <c r="F121" s="55"/>
      <c r="G121" s="25">
        <v>2974241</v>
      </c>
      <c r="H121" s="25">
        <v>2974241</v>
      </c>
      <c r="I121" s="25">
        <v>1871416</v>
      </c>
      <c r="J121" s="25">
        <v>0</v>
      </c>
      <c r="K121" s="25">
        <v>0</v>
      </c>
      <c r="L121" s="25">
        <v>190000</v>
      </c>
      <c r="M121" s="25">
        <v>190000</v>
      </c>
      <c r="N121" s="25">
        <v>0</v>
      </c>
      <c r="O121" s="25">
        <v>0</v>
      </c>
      <c r="P121" s="25">
        <v>0</v>
      </c>
      <c r="Q121" s="25">
        <v>190000</v>
      </c>
      <c r="R121" s="23">
        <v>3164241</v>
      </c>
      <c r="S121" s="16"/>
    </row>
    <row r="122" spans="1:19" s="2" customFormat="1" ht="18" customHeight="1">
      <c r="A122" s="16"/>
      <c r="B122" s="22" t="s">
        <v>3</v>
      </c>
      <c r="C122" s="22" t="s">
        <v>3</v>
      </c>
      <c r="D122" s="22" t="s">
        <v>3</v>
      </c>
      <c r="E122" s="55" t="s">
        <v>184</v>
      </c>
      <c r="F122" s="55"/>
      <c r="G122" s="25">
        <v>1590971</v>
      </c>
      <c r="H122" s="25">
        <v>1590971</v>
      </c>
      <c r="I122" s="25">
        <v>1040703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3">
        <v>1590971</v>
      </c>
      <c r="S122" s="16"/>
    </row>
    <row r="123" spans="1:19" s="2" customFormat="1" ht="18" customHeight="1">
      <c r="A123" s="16"/>
      <c r="B123" s="22" t="s">
        <v>3</v>
      </c>
      <c r="C123" s="22" t="s">
        <v>3</v>
      </c>
      <c r="D123" s="22" t="s">
        <v>3</v>
      </c>
      <c r="E123" s="55" t="s">
        <v>185</v>
      </c>
      <c r="F123" s="55"/>
      <c r="G123" s="25">
        <v>269800</v>
      </c>
      <c r="H123" s="25">
        <v>269800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3">
        <v>269800</v>
      </c>
      <c r="S123" s="16"/>
    </row>
    <row r="124" spans="1:19" s="2" customFormat="1" ht="25.5" customHeight="1">
      <c r="A124" s="16"/>
      <c r="B124" s="22" t="s">
        <v>3</v>
      </c>
      <c r="C124" s="22" t="s">
        <v>3</v>
      </c>
      <c r="D124" s="22" t="s">
        <v>3</v>
      </c>
      <c r="E124" s="55" t="s">
        <v>327</v>
      </c>
      <c r="F124" s="55"/>
      <c r="G124" s="25">
        <v>1113470</v>
      </c>
      <c r="H124" s="25">
        <v>1113470</v>
      </c>
      <c r="I124" s="25">
        <v>830713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3">
        <v>1113470</v>
      </c>
      <c r="S124" s="16"/>
    </row>
    <row r="125" spans="1:19" s="2" customFormat="1" ht="25.5" customHeight="1">
      <c r="A125" s="16"/>
      <c r="B125" s="22" t="s">
        <v>3</v>
      </c>
      <c r="C125" s="22" t="s">
        <v>3</v>
      </c>
      <c r="D125" s="22" t="s">
        <v>3</v>
      </c>
      <c r="E125" s="55" t="s">
        <v>186</v>
      </c>
      <c r="F125" s="55"/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190000</v>
      </c>
      <c r="M125" s="25">
        <v>190000</v>
      </c>
      <c r="N125" s="25">
        <v>0</v>
      </c>
      <c r="O125" s="25">
        <v>0</v>
      </c>
      <c r="P125" s="25">
        <v>0</v>
      </c>
      <c r="Q125" s="25">
        <v>190000</v>
      </c>
      <c r="R125" s="23">
        <v>190000</v>
      </c>
      <c r="S125" s="16"/>
    </row>
    <row r="126" spans="1:19" s="2" customFormat="1" ht="13.5" customHeight="1">
      <c r="A126" s="16"/>
      <c r="B126" s="20" t="s">
        <v>328</v>
      </c>
      <c r="C126" s="20" t="s">
        <v>329</v>
      </c>
      <c r="D126" s="20" t="s">
        <v>330</v>
      </c>
      <c r="E126" s="55" t="s">
        <v>331</v>
      </c>
      <c r="F126" s="55"/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221000</v>
      </c>
      <c r="M126" s="25">
        <v>0</v>
      </c>
      <c r="N126" s="25">
        <v>221000</v>
      </c>
      <c r="O126" s="25">
        <v>0</v>
      </c>
      <c r="P126" s="25">
        <v>0</v>
      </c>
      <c r="Q126" s="25">
        <v>0</v>
      </c>
      <c r="R126" s="23">
        <v>221000</v>
      </c>
      <c r="S126" s="16"/>
    </row>
    <row r="127" spans="1:19" s="2" customFormat="1" ht="25.5" customHeight="1">
      <c r="A127" s="16"/>
      <c r="B127" s="22" t="s">
        <v>3</v>
      </c>
      <c r="C127" s="22" t="s">
        <v>3</v>
      </c>
      <c r="D127" s="22" t="s">
        <v>3</v>
      </c>
      <c r="E127" s="55" t="s">
        <v>332</v>
      </c>
      <c r="F127" s="55"/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16000</v>
      </c>
      <c r="M127" s="25">
        <v>0</v>
      </c>
      <c r="N127" s="25">
        <v>16000</v>
      </c>
      <c r="O127" s="25">
        <v>0</v>
      </c>
      <c r="P127" s="25">
        <v>0</v>
      </c>
      <c r="Q127" s="25">
        <v>0</v>
      </c>
      <c r="R127" s="23">
        <v>16000</v>
      </c>
      <c r="S127" s="16"/>
    </row>
    <row r="128" spans="1:19" s="2" customFormat="1" ht="13.5" customHeight="1">
      <c r="A128" s="16"/>
      <c r="B128" s="22" t="s">
        <v>3</v>
      </c>
      <c r="C128" s="22" t="s">
        <v>333</v>
      </c>
      <c r="D128" s="22" t="s">
        <v>3</v>
      </c>
      <c r="E128" s="56" t="s">
        <v>334</v>
      </c>
      <c r="F128" s="56"/>
      <c r="G128" s="23">
        <v>22260082</v>
      </c>
      <c r="H128" s="23">
        <v>22260082</v>
      </c>
      <c r="I128" s="23">
        <v>0</v>
      </c>
      <c r="J128" s="23">
        <v>0</v>
      </c>
      <c r="K128" s="23">
        <v>0</v>
      </c>
      <c r="L128" s="23">
        <v>3438800</v>
      </c>
      <c r="M128" s="23">
        <v>3438800</v>
      </c>
      <c r="N128" s="23">
        <v>0</v>
      </c>
      <c r="O128" s="23">
        <v>0</v>
      </c>
      <c r="P128" s="23">
        <v>0</v>
      </c>
      <c r="Q128" s="23">
        <v>3438800</v>
      </c>
      <c r="R128" s="23">
        <v>25698882</v>
      </c>
      <c r="S128" s="16"/>
    </row>
    <row r="129" spans="1:19" s="2" customFormat="1" ht="49.5" customHeight="1">
      <c r="A129" s="16"/>
      <c r="B129" s="20" t="s">
        <v>335</v>
      </c>
      <c r="C129" s="20" t="s">
        <v>336</v>
      </c>
      <c r="D129" s="20" t="s">
        <v>189</v>
      </c>
      <c r="E129" s="55" t="s">
        <v>337</v>
      </c>
      <c r="F129" s="55"/>
      <c r="G129" s="25">
        <v>10499000</v>
      </c>
      <c r="H129" s="25">
        <v>10499000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3">
        <v>10499000</v>
      </c>
      <c r="S129" s="16"/>
    </row>
    <row r="130" spans="1:19" s="2" customFormat="1" ht="18" customHeight="1">
      <c r="A130" s="16"/>
      <c r="B130" s="22" t="s">
        <v>3</v>
      </c>
      <c r="C130" s="22" t="s">
        <v>3</v>
      </c>
      <c r="D130" s="22" t="s">
        <v>3</v>
      </c>
      <c r="E130" s="55" t="s">
        <v>185</v>
      </c>
      <c r="F130" s="55"/>
      <c r="G130" s="25">
        <v>10499000</v>
      </c>
      <c r="H130" s="25">
        <v>10499000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3">
        <v>10499000</v>
      </c>
      <c r="S130" s="16"/>
    </row>
    <row r="131" spans="1:19" s="2" customFormat="1" ht="13.5" customHeight="1">
      <c r="A131" s="16"/>
      <c r="B131" s="20" t="s">
        <v>338</v>
      </c>
      <c r="C131" s="20" t="s">
        <v>339</v>
      </c>
      <c r="D131" s="20" t="s">
        <v>189</v>
      </c>
      <c r="E131" s="55" t="s">
        <v>145</v>
      </c>
      <c r="F131" s="55"/>
      <c r="G131" s="25">
        <v>4005382</v>
      </c>
      <c r="H131" s="25">
        <v>4005382</v>
      </c>
      <c r="I131" s="25">
        <v>0</v>
      </c>
      <c r="J131" s="25">
        <v>0</v>
      </c>
      <c r="K131" s="25">
        <v>0</v>
      </c>
      <c r="L131" s="25">
        <v>300000</v>
      </c>
      <c r="M131" s="25">
        <v>300000</v>
      </c>
      <c r="N131" s="25">
        <v>0</v>
      </c>
      <c r="O131" s="25">
        <v>0</v>
      </c>
      <c r="P131" s="25">
        <v>0</v>
      </c>
      <c r="Q131" s="25">
        <v>300000</v>
      </c>
      <c r="R131" s="23">
        <v>4305382</v>
      </c>
      <c r="S131" s="16"/>
    </row>
    <row r="132" spans="1:19" s="2" customFormat="1" ht="18" customHeight="1">
      <c r="A132" s="16"/>
      <c r="B132" s="22" t="s">
        <v>3</v>
      </c>
      <c r="C132" s="22" t="s">
        <v>3</v>
      </c>
      <c r="D132" s="22" t="s">
        <v>3</v>
      </c>
      <c r="E132" s="55" t="s">
        <v>184</v>
      </c>
      <c r="F132" s="55"/>
      <c r="G132" s="25">
        <v>2183170</v>
      </c>
      <c r="H132" s="25">
        <v>2183170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3">
        <v>2183170</v>
      </c>
      <c r="S132" s="16"/>
    </row>
    <row r="133" spans="1:19" s="2" customFormat="1" ht="18" customHeight="1">
      <c r="A133" s="16"/>
      <c r="B133" s="22" t="s">
        <v>3</v>
      </c>
      <c r="C133" s="22" t="s">
        <v>3</v>
      </c>
      <c r="D133" s="22" t="s">
        <v>3</v>
      </c>
      <c r="E133" s="55" t="s">
        <v>185</v>
      </c>
      <c r="F133" s="55"/>
      <c r="G133" s="25">
        <v>1782912</v>
      </c>
      <c r="H133" s="25">
        <v>1782912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3">
        <v>1782912</v>
      </c>
      <c r="S133" s="16"/>
    </row>
    <row r="134" spans="1:19" s="2" customFormat="1" ht="18" customHeight="1">
      <c r="A134" s="16"/>
      <c r="B134" s="22" t="s">
        <v>3</v>
      </c>
      <c r="C134" s="22" t="s">
        <v>3</v>
      </c>
      <c r="D134" s="22" t="s">
        <v>3</v>
      </c>
      <c r="E134" s="55" t="s">
        <v>187</v>
      </c>
      <c r="F134" s="55"/>
      <c r="G134" s="25">
        <v>39300</v>
      </c>
      <c r="H134" s="25">
        <v>39300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3">
        <v>39300</v>
      </c>
      <c r="S134" s="16"/>
    </row>
    <row r="135" spans="1:19" s="2" customFormat="1" ht="33.75" customHeight="1">
      <c r="A135" s="16"/>
      <c r="B135" s="22" t="s">
        <v>3</v>
      </c>
      <c r="C135" s="22" t="s">
        <v>3</v>
      </c>
      <c r="D135" s="22" t="s">
        <v>3</v>
      </c>
      <c r="E135" s="55" t="s">
        <v>340</v>
      </c>
      <c r="F135" s="55"/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300000</v>
      </c>
      <c r="M135" s="25">
        <v>300000</v>
      </c>
      <c r="N135" s="25">
        <v>0</v>
      </c>
      <c r="O135" s="25">
        <v>0</v>
      </c>
      <c r="P135" s="25">
        <v>0</v>
      </c>
      <c r="Q135" s="25">
        <v>300000</v>
      </c>
      <c r="R135" s="23">
        <v>300000</v>
      </c>
      <c r="S135" s="16"/>
    </row>
    <row r="136" spans="1:19" s="2" customFormat="1" ht="25.5" customHeight="1">
      <c r="A136" s="16"/>
      <c r="B136" s="20" t="s">
        <v>341</v>
      </c>
      <c r="C136" s="20" t="s">
        <v>342</v>
      </c>
      <c r="D136" s="20" t="s">
        <v>189</v>
      </c>
      <c r="E136" s="55" t="s">
        <v>343</v>
      </c>
      <c r="F136" s="55"/>
      <c r="G136" s="25">
        <v>7755700</v>
      </c>
      <c r="H136" s="25">
        <v>7755700</v>
      </c>
      <c r="I136" s="25">
        <v>0</v>
      </c>
      <c r="J136" s="25">
        <v>0</v>
      </c>
      <c r="K136" s="25">
        <v>0</v>
      </c>
      <c r="L136" s="25">
        <v>3138800</v>
      </c>
      <c r="M136" s="25">
        <v>3138800</v>
      </c>
      <c r="N136" s="25">
        <v>0</v>
      </c>
      <c r="O136" s="25">
        <v>0</v>
      </c>
      <c r="P136" s="25">
        <v>0</v>
      </c>
      <c r="Q136" s="25">
        <v>3138800</v>
      </c>
      <c r="R136" s="23">
        <v>10894500</v>
      </c>
      <c r="S136" s="16"/>
    </row>
    <row r="137" spans="1:19" s="2" customFormat="1" ht="18" customHeight="1">
      <c r="A137" s="16"/>
      <c r="B137" s="22" t="s">
        <v>3</v>
      </c>
      <c r="C137" s="22" t="s">
        <v>3</v>
      </c>
      <c r="D137" s="22" t="s">
        <v>3</v>
      </c>
      <c r="E137" s="55" t="s">
        <v>185</v>
      </c>
      <c r="F137" s="55"/>
      <c r="G137" s="25">
        <v>6996200</v>
      </c>
      <c r="H137" s="25">
        <v>6996200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3">
        <v>6996200</v>
      </c>
      <c r="S137" s="16"/>
    </row>
    <row r="138" spans="1:19" s="2" customFormat="1" ht="25.5" customHeight="1">
      <c r="A138" s="16"/>
      <c r="B138" s="22" t="s">
        <v>3</v>
      </c>
      <c r="C138" s="22" t="s">
        <v>3</v>
      </c>
      <c r="D138" s="22" t="s">
        <v>3</v>
      </c>
      <c r="E138" s="55" t="s">
        <v>186</v>
      </c>
      <c r="F138" s="55"/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3138800</v>
      </c>
      <c r="M138" s="25">
        <v>3138800</v>
      </c>
      <c r="N138" s="25">
        <v>0</v>
      </c>
      <c r="O138" s="25">
        <v>0</v>
      </c>
      <c r="P138" s="25">
        <v>0</v>
      </c>
      <c r="Q138" s="25">
        <v>3138800</v>
      </c>
      <c r="R138" s="23">
        <v>3138800</v>
      </c>
      <c r="S138" s="16"/>
    </row>
    <row r="139" spans="1:19" s="2" customFormat="1" ht="18" customHeight="1">
      <c r="A139" s="16"/>
      <c r="B139" s="22" t="s">
        <v>3</v>
      </c>
      <c r="C139" s="22" t="s">
        <v>3</v>
      </c>
      <c r="D139" s="22" t="s">
        <v>3</v>
      </c>
      <c r="E139" s="55" t="s">
        <v>187</v>
      </c>
      <c r="F139" s="55"/>
      <c r="G139" s="25">
        <v>759500</v>
      </c>
      <c r="H139" s="25">
        <v>759500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3">
        <v>759500</v>
      </c>
      <c r="S139" s="16"/>
    </row>
    <row r="140" spans="1:19" s="2" customFormat="1" ht="18" customHeight="1">
      <c r="A140" s="16"/>
      <c r="B140" s="22" t="s">
        <v>344</v>
      </c>
      <c r="C140" s="22" t="s">
        <v>3</v>
      </c>
      <c r="D140" s="22" t="s">
        <v>3</v>
      </c>
      <c r="E140" s="56" t="s">
        <v>345</v>
      </c>
      <c r="F140" s="56"/>
      <c r="G140" s="23">
        <v>13309020</v>
      </c>
      <c r="H140" s="23">
        <v>13309020</v>
      </c>
      <c r="I140" s="23">
        <v>601950</v>
      </c>
      <c r="J140" s="23">
        <v>0</v>
      </c>
      <c r="K140" s="23">
        <v>0</v>
      </c>
      <c r="L140" s="23">
        <v>26000</v>
      </c>
      <c r="M140" s="23">
        <v>26000</v>
      </c>
      <c r="N140" s="23">
        <v>0</v>
      </c>
      <c r="O140" s="23">
        <v>0</v>
      </c>
      <c r="P140" s="23">
        <v>0</v>
      </c>
      <c r="Q140" s="23">
        <v>26000</v>
      </c>
      <c r="R140" s="23">
        <v>13335020</v>
      </c>
      <c r="S140" s="16"/>
    </row>
    <row r="141" spans="1:19" s="2" customFormat="1" ht="18" customHeight="1">
      <c r="A141" s="16"/>
      <c r="B141" s="22" t="s">
        <v>346</v>
      </c>
      <c r="C141" s="22" t="s">
        <v>3</v>
      </c>
      <c r="D141" s="22" t="s">
        <v>3</v>
      </c>
      <c r="E141" s="56" t="s">
        <v>345</v>
      </c>
      <c r="F141" s="56"/>
      <c r="G141" s="23">
        <v>13309020</v>
      </c>
      <c r="H141" s="23">
        <v>13309020</v>
      </c>
      <c r="I141" s="23">
        <v>601950</v>
      </c>
      <c r="J141" s="23">
        <v>0</v>
      </c>
      <c r="K141" s="23">
        <v>0</v>
      </c>
      <c r="L141" s="23">
        <v>26000</v>
      </c>
      <c r="M141" s="23">
        <v>26000</v>
      </c>
      <c r="N141" s="23">
        <v>0</v>
      </c>
      <c r="O141" s="23">
        <v>0</v>
      </c>
      <c r="P141" s="23">
        <v>0</v>
      </c>
      <c r="Q141" s="23">
        <v>26000</v>
      </c>
      <c r="R141" s="23">
        <v>13335020</v>
      </c>
      <c r="S141" s="16"/>
    </row>
    <row r="142" spans="1:19" s="2" customFormat="1" ht="13.5" customHeight="1">
      <c r="A142" s="16"/>
      <c r="B142" s="22" t="s">
        <v>3</v>
      </c>
      <c r="C142" s="22" t="s">
        <v>178</v>
      </c>
      <c r="D142" s="22" t="s">
        <v>3</v>
      </c>
      <c r="E142" s="56" t="s">
        <v>179</v>
      </c>
      <c r="F142" s="56"/>
      <c r="G142" s="23">
        <v>772220</v>
      </c>
      <c r="H142" s="23">
        <v>772220</v>
      </c>
      <c r="I142" s="23">
        <v>601950</v>
      </c>
      <c r="J142" s="23">
        <v>0</v>
      </c>
      <c r="K142" s="23">
        <v>0</v>
      </c>
      <c r="L142" s="23">
        <v>26000</v>
      </c>
      <c r="M142" s="23">
        <v>26000</v>
      </c>
      <c r="N142" s="23">
        <v>0</v>
      </c>
      <c r="O142" s="23">
        <v>0</v>
      </c>
      <c r="P142" s="23">
        <v>0</v>
      </c>
      <c r="Q142" s="23">
        <v>26000</v>
      </c>
      <c r="R142" s="23">
        <v>798220</v>
      </c>
      <c r="S142" s="16"/>
    </row>
    <row r="143" spans="1:19" s="2" customFormat="1" ht="25.5" customHeight="1">
      <c r="A143" s="16"/>
      <c r="B143" s="20" t="s">
        <v>347</v>
      </c>
      <c r="C143" s="20" t="s">
        <v>181</v>
      </c>
      <c r="D143" s="20" t="s">
        <v>182</v>
      </c>
      <c r="E143" s="55" t="s">
        <v>183</v>
      </c>
      <c r="F143" s="55"/>
      <c r="G143" s="25">
        <v>772220</v>
      </c>
      <c r="H143" s="25">
        <v>772220</v>
      </c>
      <c r="I143" s="25">
        <v>601950</v>
      </c>
      <c r="J143" s="25">
        <v>0</v>
      </c>
      <c r="K143" s="25">
        <v>0</v>
      </c>
      <c r="L143" s="25">
        <v>26000</v>
      </c>
      <c r="M143" s="25">
        <v>26000</v>
      </c>
      <c r="N143" s="25">
        <v>0</v>
      </c>
      <c r="O143" s="25">
        <v>0</v>
      </c>
      <c r="P143" s="25">
        <v>0</v>
      </c>
      <c r="Q143" s="25">
        <v>26000</v>
      </c>
      <c r="R143" s="23">
        <v>798220</v>
      </c>
      <c r="S143" s="16"/>
    </row>
    <row r="144" spans="1:19" s="2" customFormat="1" ht="18" customHeight="1">
      <c r="A144" s="16"/>
      <c r="B144" s="22" t="s">
        <v>3</v>
      </c>
      <c r="C144" s="22" t="s">
        <v>3</v>
      </c>
      <c r="D144" s="22" t="s">
        <v>3</v>
      </c>
      <c r="E144" s="55" t="s">
        <v>184</v>
      </c>
      <c r="F144" s="55"/>
      <c r="G144" s="25">
        <v>762220</v>
      </c>
      <c r="H144" s="25">
        <v>762220</v>
      </c>
      <c r="I144" s="25">
        <v>601950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3">
        <v>762220</v>
      </c>
      <c r="S144" s="16"/>
    </row>
    <row r="145" spans="1:19" s="2" customFormat="1" ht="18" customHeight="1">
      <c r="A145" s="16"/>
      <c r="B145" s="22" t="s">
        <v>3</v>
      </c>
      <c r="C145" s="22" t="s">
        <v>3</v>
      </c>
      <c r="D145" s="22" t="s">
        <v>3</v>
      </c>
      <c r="E145" s="55" t="s">
        <v>185</v>
      </c>
      <c r="F145" s="55"/>
      <c r="G145" s="25">
        <v>10000</v>
      </c>
      <c r="H145" s="25">
        <v>10000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3">
        <v>10000</v>
      </c>
      <c r="S145" s="16"/>
    </row>
    <row r="146" spans="1:19" s="2" customFormat="1" ht="25.5" customHeight="1">
      <c r="A146" s="16"/>
      <c r="B146" s="22" t="s">
        <v>3</v>
      </c>
      <c r="C146" s="22" t="s">
        <v>3</v>
      </c>
      <c r="D146" s="22" t="s">
        <v>3</v>
      </c>
      <c r="E146" s="55" t="s">
        <v>186</v>
      </c>
      <c r="F146" s="55"/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26000</v>
      </c>
      <c r="M146" s="25">
        <v>26000</v>
      </c>
      <c r="N146" s="25">
        <v>0</v>
      </c>
      <c r="O146" s="25">
        <v>0</v>
      </c>
      <c r="P146" s="25">
        <v>0</v>
      </c>
      <c r="Q146" s="25">
        <v>26000</v>
      </c>
      <c r="R146" s="23">
        <v>26000</v>
      </c>
      <c r="S146" s="16"/>
    </row>
    <row r="147" spans="1:19" s="2" customFormat="1" ht="13.5" customHeight="1">
      <c r="A147" s="16"/>
      <c r="B147" s="22" t="s">
        <v>3</v>
      </c>
      <c r="C147" s="22" t="s">
        <v>333</v>
      </c>
      <c r="D147" s="22" t="s">
        <v>3</v>
      </c>
      <c r="E147" s="56" t="s">
        <v>334</v>
      </c>
      <c r="F147" s="56"/>
      <c r="G147" s="23">
        <v>12536800</v>
      </c>
      <c r="H147" s="23">
        <v>12536800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12536800</v>
      </c>
      <c r="S147" s="16"/>
    </row>
    <row r="148" spans="1:19" s="2" customFormat="1" ht="13.5" customHeight="1">
      <c r="A148" s="16"/>
      <c r="B148" s="20" t="s">
        <v>348</v>
      </c>
      <c r="C148" s="20" t="s">
        <v>349</v>
      </c>
      <c r="D148" s="20" t="s">
        <v>189</v>
      </c>
      <c r="E148" s="55" t="s">
        <v>350</v>
      </c>
      <c r="F148" s="55"/>
      <c r="G148" s="25">
        <v>12536800</v>
      </c>
      <c r="H148" s="25">
        <v>12536800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3">
        <v>12536800</v>
      </c>
      <c r="S148" s="16"/>
    </row>
    <row r="149" spans="1:19" s="2" customFormat="1" ht="18" customHeight="1">
      <c r="A149" s="16"/>
      <c r="B149" s="22" t="s">
        <v>3</v>
      </c>
      <c r="C149" s="22" t="s">
        <v>3</v>
      </c>
      <c r="D149" s="22" t="s">
        <v>3</v>
      </c>
      <c r="E149" s="55" t="s">
        <v>184</v>
      </c>
      <c r="F149" s="55"/>
      <c r="G149" s="25">
        <v>12536800</v>
      </c>
      <c r="H149" s="25">
        <v>12536800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3">
        <v>12536800</v>
      </c>
      <c r="S149" s="16"/>
    </row>
    <row r="150" spans="1:19" s="2" customFormat="1" ht="15.75" customHeight="1">
      <c r="A150" s="16"/>
      <c r="B150" s="22" t="s">
        <v>351</v>
      </c>
      <c r="C150" s="22" t="s">
        <v>351</v>
      </c>
      <c r="D150" s="22" t="s">
        <v>351</v>
      </c>
      <c r="E150" s="56" t="s">
        <v>352</v>
      </c>
      <c r="F150" s="56"/>
      <c r="G150" s="23">
        <v>114323864</v>
      </c>
      <c r="H150" s="23">
        <v>113598160</v>
      </c>
      <c r="I150" s="23">
        <v>44700265</v>
      </c>
      <c r="J150" s="23">
        <v>9571876</v>
      </c>
      <c r="K150" s="23">
        <v>725704</v>
      </c>
      <c r="L150" s="23">
        <v>61501204</v>
      </c>
      <c r="M150" s="23">
        <v>60968964</v>
      </c>
      <c r="N150" s="23">
        <v>532240</v>
      </c>
      <c r="O150" s="23">
        <v>0</v>
      </c>
      <c r="P150" s="23">
        <v>0</v>
      </c>
      <c r="Q150" s="23">
        <v>60968964</v>
      </c>
      <c r="R150" s="23">
        <v>175825068</v>
      </c>
      <c r="S150" s="16"/>
    </row>
    <row r="151" spans="1:19" s="2" customFormat="1" ht="15.75" customHeight="1">
      <c r="A151" s="16"/>
      <c r="B151" s="26"/>
      <c r="C151" s="26"/>
      <c r="D151" s="26"/>
      <c r="E151" s="27"/>
      <c r="F151" s="27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16"/>
    </row>
    <row r="152" spans="1:19" s="2" customFormat="1" ht="15.75" customHeight="1">
      <c r="A152" s="16"/>
      <c r="B152" s="16"/>
      <c r="C152" s="16"/>
      <c r="D152" s="57" t="s">
        <v>148</v>
      </c>
      <c r="E152" s="57"/>
      <c r="F152" s="57"/>
      <c r="G152" s="57"/>
      <c r="H152" s="57"/>
      <c r="I152" s="57"/>
      <c r="J152" s="16"/>
      <c r="K152" s="57" t="s">
        <v>149</v>
      </c>
      <c r="L152" s="57"/>
      <c r="M152" s="57"/>
      <c r="N152" s="57"/>
      <c r="O152" s="57"/>
      <c r="P152" s="57"/>
      <c r="Q152" s="16"/>
      <c r="R152" s="16"/>
      <c r="S152" s="16"/>
    </row>
    <row r="153" s="2" customFormat="1" ht="12.75"/>
  </sheetData>
  <sheetProtection/>
  <mergeCells count="164">
    <mergeCell ref="M1:R1"/>
    <mergeCell ref="M2:R2"/>
    <mergeCell ref="M3:R3"/>
    <mergeCell ref="M4:R4"/>
    <mergeCell ref="B5:R5"/>
    <mergeCell ref="B6:R6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9:F149"/>
    <mergeCell ref="E150:F150"/>
    <mergeCell ref="D152:I152"/>
    <mergeCell ref="K152:P152"/>
    <mergeCell ref="E143:F143"/>
    <mergeCell ref="E144:F144"/>
    <mergeCell ref="E145:F145"/>
    <mergeCell ref="E146:F146"/>
    <mergeCell ref="E147:F147"/>
    <mergeCell ref="E148:F148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61">
      <selection activeCell="E18" sqref="E18:H18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2" customFormat="1" ht="9" customHeight="1">
      <c r="A1" s="16"/>
      <c r="B1" s="16"/>
      <c r="C1" s="16"/>
      <c r="D1" s="16"/>
      <c r="E1" s="16"/>
      <c r="F1" s="16"/>
      <c r="G1" s="64" t="s">
        <v>353</v>
      </c>
      <c r="H1" s="64"/>
      <c r="I1" s="64"/>
      <c r="J1" s="16"/>
    </row>
    <row r="2" spans="1:10" s="2" customFormat="1" ht="9.75" customHeight="1">
      <c r="A2" s="16"/>
      <c r="B2" s="16"/>
      <c r="C2" s="16"/>
      <c r="D2" s="16"/>
      <c r="E2" s="16"/>
      <c r="F2" s="16"/>
      <c r="G2" s="65" t="s">
        <v>1</v>
      </c>
      <c r="H2" s="65"/>
      <c r="I2" s="65"/>
      <c r="J2" s="16"/>
    </row>
    <row r="3" spans="1:10" s="2" customFormat="1" ht="18" customHeight="1">
      <c r="A3" s="16"/>
      <c r="B3" s="16"/>
      <c r="C3" s="16"/>
      <c r="D3" s="16"/>
      <c r="E3" s="16"/>
      <c r="F3" s="16"/>
      <c r="G3" s="65" t="s">
        <v>2</v>
      </c>
      <c r="H3" s="65"/>
      <c r="I3" s="65"/>
      <c r="J3" s="16"/>
    </row>
    <row r="4" spans="1:10" s="2" customFormat="1" ht="9.75" customHeight="1">
      <c r="A4" s="16"/>
      <c r="B4" s="16"/>
      <c r="C4" s="16"/>
      <c r="D4" s="16"/>
      <c r="E4" s="16"/>
      <c r="F4" s="16"/>
      <c r="G4" s="65" t="s">
        <v>3</v>
      </c>
      <c r="H4" s="65"/>
      <c r="I4" s="65"/>
      <c r="J4" s="16"/>
    </row>
    <row r="5" spans="1:10" s="2" customFormat="1" ht="15.75" customHeight="1">
      <c r="A5" s="16"/>
      <c r="B5" s="66" t="s">
        <v>354</v>
      </c>
      <c r="C5" s="66"/>
      <c r="D5" s="66"/>
      <c r="E5" s="66"/>
      <c r="F5" s="66"/>
      <c r="G5" s="66"/>
      <c r="H5" s="66"/>
      <c r="I5" s="66"/>
      <c r="J5" s="16"/>
    </row>
    <row r="6" spans="1:10" s="2" customFormat="1" ht="21.75" customHeight="1">
      <c r="A6" s="16"/>
      <c r="B6" s="88" t="s">
        <v>6</v>
      </c>
      <c r="C6" s="88"/>
      <c r="D6" s="88"/>
      <c r="E6" s="88"/>
      <c r="F6" s="88"/>
      <c r="G6" s="88"/>
      <c r="H6" s="88"/>
      <c r="I6" s="88"/>
      <c r="J6" s="16"/>
    </row>
    <row r="7" spans="1:10" s="2" customFormat="1" ht="12" customHeight="1">
      <c r="A7" s="16"/>
      <c r="B7" s="16"/>
      <c r="C7" s="16"/>
      <c r="D7" s="16"/>
      <c r="E7" s="16"/>
      <c r="F7" s="62" t="s">
        <v>7</v>
      </c>
      <c r="G7" s="62"/>
      <c r="H7" s="16"/>
      <c r="I7" s="16"/>
      <c r="J7" s="16"/>
    </row>
    <row r="8" spans="1:10" s="2" customFormat="1" ht="15.75" customHeight="1">
      <c r="A8" s="16"/>
      <c r="B8" s="16"/>
      <c r="C8" s="87" t="s">
        <v>355</v>
      </c>
      <c r="D8" s="87"/>
      <c r="E8" s="87"/>
      <c r="F8" s="87"/>
      <c r="G8" s="87"/>
      <c r="H8" s="87"/>
      <c r="I8" s="87"/>
      <c r="J8" s="16"/>
    </row>
    <row r="9" spans="1:10" s="2" customFormat="1" ht="10.5" customHeight="1">
      <c r="A9" s="16"/>
      <c r="B9" s="16"/>
      <c r="C9" s="16"/>
      <c r="D9" s="16"/>
      <c r="E9" s="16"/>
      <c r="F9" s="16"/>
      <c r="G9" s="16"/>
      <c r="H9" s="16"/>
      <c r="I9" s="29" t="s">
        <v>8</v>
      </c>
      <c r="J9" s="16"/>
    </row>
    <row r="10" spans="1:10" s="2" customFormat="1" ht="40.5" customHeight="1">
      <c r="A10" s="16"/>
      <c r="B10" s="16"/>
      <c r="C10" s="60" t="s">
        <v>356</v>
      </c>
      <c r="D10" s="60"/>
      <c r="E10" s="60" t="s">
        <v>357</v>
      </c>
      <c r="F10" s="60"/>
      <c r="G10" s="60"/>
      <c r="H10" s="60"/>
      <c r="I10" s="19" t="s">
        <v>11</v>
      </c>
      <c r="J10" s="16"/>
    </row>
    <row r="11" spans="1:10" s="2" customFormat="1" ht="12" customHeight="1">
      <c r="A11" s="16"/>
      <c r="B11" s="16"/>
      <c r="C11" s="59" t="s">
        <v>16</v>
      </c>
      <c r="D11" s="59"/>
      <c r="E11" s="59" t="s">
        <v>17</v>
      </c>
      <c r="F11" s="59"/>
      <c r="G11" s="59"/>
      <c r="H11" s="59"/>
      <c r="I11" s="20" t="s">
        <v>18</v>
      </c>
      <c r="J11" s="16"/>
    </row>
    <row r="12" spans="1:10" s="2" customFormat="1" ht="15.75" customHeight="1">
      <c r="A12" s="16"/>
      <c r="B12" s="16"/>
      <c r="C12" s="79" t="s">
        <v>358</v>
      </c>
      <c r="D12" s="79"/>
      <c r="E12" s="79"/>
      <c r="F12" s="79"/>
      <c r="G12" s="79"/>
      <c r="H12" s="79"/>
      <c r="I12" s="79"/>
      <c r="J12" s="16"/>
    </row>
    <row r="13" spans="1:10" s="2" customFormat="1" ht="12.75" customHeight="1">
      <c r="A13" s="16"/>
      <c r="B13" s="16"/>
      <c r="C13" s="77" t="s">
        <v>132</v>
      </c>
      <c r="D13" s="77"/>
      <c r="E13" s="78" t="s">
        <v>133</v>
      </c>
      <c r="F13" s="78"/>
      <c r="G13" s="78"/>
      <c r="H13" s="78"/>
      <c r="I13" s="31">
        <v>15599800</v>
      </c>
      <c r="J13" s="16"/>
    </row>
    <row r="14" spans="1:10" s="2" customFormat="1" ht="12.75" customHeight="1">
      <c r="A14" s="16"/>
      <c r="B14" s="16"/>
      <c r="C14" s="67" t="s">
        <v>359</v>
      </c>
      <c r="D14" s="67"/>
      <c r="E14" s="70" t="s">
        <v>360</v>
      </c>
      <c r="F14" s="70"/>
      <c r="G14" s="70"/>
      <c r="H14" s="70"/>
      <c r="I14" s="32">
        <v>15599800</v>
      </c>
      <c r="J14" s="16"/>
    </row>
    <row r="15" spans="1:10" s="2" customFormat="1" ht="32.25" customHeight="1">
      <c r="A15" s="16"/>
      <c r="B15" s="16"/>
      <c r="C15" s="77" t="s">
        <v>136</v>
      </c>
      <c r="D15" s="77"/>
      <c r="E15" s="78" t="s">
        <v>137</v>
      </c>
      <c r="F15" s="78"/>
      <c r="G15" s="78"/>
      <c r="H15" s="78"/>
      <c r="I15" s="31">
        <v>83400</v>
      </c>
      <c r="J15" s="16"/>
    </row>
    <row r="16" spans="1:10" s="2" customFormat="1" ht="12.75" customHeight="1">
      <c r="A16" s="16"/>
      <c r="B16" s="16"/>
      <c r="C16" s="67" t="s">
        <v>361</v>
      </c>
      <c r="D16" s="67"/>
      <c r="E16" s="70" t="s">
        <v>362</v>
      </c>
      <c r="F16" s="70"/>
      <c r="G16" s="70"/>
      <c r="H16" s="70"/>
      <c r="I16" s="32">
        <v>83400</v>
      </c>
      <c r="J16" s="16"/>
    </row>
    <row r="17" spans="1:10" s="2" customFormat="1" ht="24.75" customHeight="1">
      <c r="A17" s="16"/>
      <c r="B17" s="16"/>
      <c r="C17" s="77" t="s">
        <v>140</v>
      </c>
      <c r="D17" s="77"/>
      <c r="E17" s="78" t="s">
        <v>141</v>
      </c>
      <c r="F17" s="78"/>
      <c r="G17" s="78"/>
      <c r="H17" s="78"/>
      <c r="I17" s="31">
        <v>27340</v>
      </c>
      <c r="J17" s="16"/>
    </row>
    <row r="18" spans="1:10" s="2" customFormat="1" ht="12.75" customHeight="1">
      <c r="A18" s="16"/>
      <c r="B18" s="16"/>
      <c r="C18" s="67" t="s">
        <v>361</v>
      </c>
      <c r="D18" s="67"/>
      <c r="E18" s="70" t="s">
        <v>362</v>
      </c>
      <c r="F18" s="70"/>
      <c r="G18" s="70"/>
      <c r="H18" s="70"/>
      <c r="I18" s="32">
        <v>27340</v>
      </c>
      <c r="J18" s="16"/>
    </row>
    <row r="19" spans="1:10" s="2" customFormat="1" ht="35.25" customHeight="1">
      <c r="A19" s="16"/>
      <c r="B19" s="16"/>
      <c r="C19" s="77" t="s">
        <v>142</v>
      </c>
      <c r="D19" s="77"/>
      <c r="E19" s="78" t="s">
        <v>143</v>
      </c>
      <c r="F19" s="78"/>
      <c r="G19" s="78"/>
      <c r="H19" s="78"/>
      <c r="I19" s="33">
        <v>9216</v>
      </c>
      <c r="J19" s="16"/>
    </row>
    <row r="20" spans="1:10" s="2" customFormat="1" ht="12.75" customHeight="1">
      <c r="A20" s="16"/>
      <c r="B20" s="16"/>
      <c r="C20" s="67" t="s">
        <v>361</v>
      </c>
      <c r="D20" s="67"/>
      <c r="E20" s="70" t="s">
        <v>362</v>
      </c>
      <c r="F20" s="70"/>
      <c r="G20" s="70"/>
      <c r="H20" s="70"/>
      <c r="I20" s="34">
        <v>9216</v>
      </c>
      <c r="J20" s="16"/>
    </row>
    <row r="21" spans="1:10" s="2" customFormat="1" ht="12.75" customHeight="1">
      <c r="A21" s="16"/>
      <c r="B21" s="16"/>
      <c r="C21" s="77" t="s">
        <v>144</v>
      </c>
      <c r="D21" s="77"/>
      <c r="E21" s="78" t="s">
        <v>145</v>
      </c>
      <c r="F21" s="78"/>
      <c r="G21" s="78"/>
      <c r="H21" s="78"/>
      <c r="I21" s="35">
        <f>I22+I24+I26+I30+I32+I28</f>
        <v>2669323</v>
      </c>
      <c r="J21" s="16"/>
    </row>
    <row r="22" spans="1:10" s="2" customFormat="1" ht="20.25" customHeight="1">
      <c r="A22" s="16"/>
      <c r="B22" s="16"/>
      <c r="C22" s="80"/>
      <c r="D22" s="81"/>
      <c r="E22" s="74" t="s">
        <v>363</v>
      </c>
      <c r="F22" s="75"/>
      <c r="G22" s="75"/>
      <c r="H22" s="76"/>
      <c r="I22" s="35">
        <v>50336</v>
      </c>
      <c r="J22" s="16"/>
    </row>
    <row r="23" spans="1:10" s="2" customFormat="1" ht="12.75" customHeight="1">
      <c r="A23" s="16"/>
      <c r="B23" s="16"/>
      <c r="C23" s="67" t="s">
        <v>361</v>
      </c>
      <c r="D23" s="67"/>
      <c r="E23" s="70" t="s">
        <v>362</v>
      </c>
      <c r="F23" s="70"/>
      <c r="G23" s="70"/>
      <c r="H23" s="70"/>
      <c r="I23" s="36">
        <v>50336</v>
      </c>
      <c r="J23" s="16"/>
    </row>
    <row r="24" spans="1:10" s="2" customFormat="1" ht="12" customHeight="1">
      <c r="A24" s="16"/>
      <c r="B24" s="16"/>
      <c r="C24" s="72"/>
      <c r="D24" s="73"/>
      <c r="E24" s="74" t="s">
        <v>364</v>
      </c>
      <c r="F24" s="75"/>
      <c r="G24" s="75"/>
      <c r="H24" s="76"/>
      <c r="I24" s="35">
        <v>5624</v>
      </c>
      <c r="J24" s="16"/>
    </row>
    <row r="25" spans="1:10" s="2" customFormat="1" ht="12.75" customHeight="1">
      <c r="A25" s="16"/>
      <c r="B25" s="16"/>
      <c r="C25" s="67" t="s">
        <v>361</v>
      </c>
      <c r="D25" s="67"/>
      <c r="E25" s="70" t="s">
        <v>362</v>
      </c>
      <c r="F25" s="70"/>
      <c r="G25" s="70"/>
      <c r="H25" s="70"/>
      <c r="I25" s="36">
        <v>5624</v>
      </c>
      <c r="J25" s="16"/>
    </row>
    <row r="26" spans="1:10" s="2" customFormat="1" ht="19.5" customHeight="1">
      <c r="A26" s="16"/>
      <c r="B26" s="16"/>
      <c r="C26" s="72"/>
      <c r="D26" s="73"/>
      <c r="E26" s="74" t="s">
        <v>365</v>
      </c>
      <c r="F26" s="75"/>
      <c r="G26" s="75"/>
      <c r="H26" s="76"/>
      <c r="I26" s="35">
        <v>5146</v>
      </c>
      <c r="J26" s="16"/>
    </row>
    <row r="27" spans="1:10" s="2" customFormat="1" ht="12.75" customHeight="1">
      <c r="A27" s="16"/>
      <c r="B27" s="16"/>
      <c r="C27" s="67" t="s">
        <v>361</v>
      </c>
      <c r="D27" s="67"/>
      <c r="E27" s="70" t="s">
        <v>362</v>
      </c>
      <c r="F27" s="70"/>
      <c r="G27" s="70"/>
      <c r="H27" s="70"/>
      <c r="I27" s="36">
        <v>5146</v>
      </c>
      <c r="J27" s="16"/>
    </row>
    <row r="28" spans="1:10" s="2" customFormat="1" ht="27.75" customHeight="1">
      <c r="A28" s="16"/>
      <c r="B28" s="16"/>
      <c r="C28" s="72"/>
      <c r="D28" s="73"/>
      <c r="E28" s="74" t="s">
        <v>366</v>
      </c>
      <c r="F28" s="75"/>
      <c r="G28" s="75"/>
      <c r="H28" s="76"/>
      <c r="I28" s="31">
        <v>7650</v>
      </c>
      <c r="J28" s="16"/>
    </row>
    <row r="29" spans="1:10" s="2" customFormat="1" ht="14.25" customHeight="1">
      <c r="A29" s="16"/>
      <c r="B29" s="16"/>
      <c r="C29" s="67" t="s">
        <v>367</v>
      </c>
      <c r="D29" s="67"/>
      <c r="E29" s="70" t="s">
        <v>362</v>
      </c>
      <c r="F29" s="70"/>
      <c r="G29" s="70"/>
      <c r="H29" s="70"/>
      <c r="I29" s="32">
        <v>7650</v>
      </c>
      <c r="J29" s="16"/>
    </row>
    <row r="30" spans="1:10" s="2" customFormat="1" ht="23.25" customHeight="1">
      <c r="A30" s="16"/>
      <c r="B30" s="16"/>
      <c r="C30" s="72"/>
      <c r="D30" s="73"/>
      <c r="E30" s="74" t="s">
        <v>368</v>
      </c>
      <c r="F30" s="75"/>
      <c r="G30" s="75"/>
      <c r="H30" s="76"/>
      <c r="I30" s="35">
        <v>1113470</v>
      </c>
      <c r="J30" s="16"/>
    </row>
    <row r="31" spans="1:10" s="2" customFormat="1" ht="12.75" customHeight="1">
      <c r="A31" s="16"/>
      <c r="B31" s="16"/>
      <c r="C31" s="67" t="s">
        <v>369</v>
      </c>
      <c r="D31" s="67"/>
      <c r="E31" s="70" t="s">
        <v>370</v>
      </c>
      <c r="F31" s="70"/>
      <c r="G31" s="70"/>
      <c r="H31" s="70"/>
      <c r="I31" s="36">
        <v>1113470</v>
      </c>
      <c r="J31" s="16"/>
    </row>
    <row r="32" spans="1:10" s="2" customFormat="1" ht="31.5" customHeight="1">
      <c r="A32" s="16"/>
      <c r="B32" s="16"/>
      <c r="C32" s="72"/>
      <c r="D32" s="73"/>
      <c r="E32" s="74" t="s">
        <v>371</v>
      </c>
      <c r="F32" s="75"/>
      <c r="G32" s="75"/>
      <c r="H32" s="76"/>
      <c r="I32" s="35">
        <f>I33+I34+I36+I37+I35</f>
        <v>1487097</v>
      </c>
      <c r="J32" s="16"/>
    </row>
    <row r="33" spans="1:10" s="2" customFormat="1" ht="12.75" customHeight="1">
      <c r="A33" s="16"/>
      <c r="B33" s="16"/>
      <c r="C33" s="67" t="s">
        <v>372</v>
      </c>
      <c r="D33" s="67"/>
      <c r="E33" s="70" t="s">
        <v>373</v>
      </c>
      <c r="F33" s="70"/>
      <c r="G33" s="70"/>
      <c r="H33" s="70"/>
      <c r="I33" s="36">
        <v>230010</v>
      </c>
      <c r="J33" s="16"/>
    </row>
    <row r="34" spans="1:10" s="2" customFormat="1" ht="12.75" customHeight="1">
      <c r="A34" s="16"/>
      <c r="B34" s="16"/>
      <c r="C34" s="67" t="s">
        <v>374</v>
      </c>
      <c r="D34" s="67"/>
      <c r="E34" s="70" t="s">
        <v>375</v>
      </c>
      <c r="F34" s="70"/>
      <c r="G34" s="70"/>
      <c r="H34" s="70"/>
      <c r="I34" s="36">
        <v>303387</v>
      </c>
      <c r="J34" s="16"/>
    </row>
    <row r="35" spans="1:10" s="2" customFormat="1" ht="12.75" customHeight="1">
      <c r="A35" s="16"/>
      <c r="B35" s="16"/>
      <c r="C35" s="67" t="s">
        <v>376</v>
      </c>
      <c r="D35" s="67"/>
      <c r="E35" s="70" t="s">
        <v>377</v>
      </c>
      <c r="F35" s="70"/>
      <c r="G35" s="70"/>
      <c r="H35" s="70"/>
      <c r="I35" s="36">
        <v>418880</v>
      </c>
      <c r="J35" s="16"/>
    </row>
    <row r="36" spans="1:10" s="2" customFormat="1" ht="12.75" customHeight="1">
      <c r="A36" s="16"/>
      <c r="B36" s="16"/>
      <c r="C36" s="67" t="s">
        <v>378</v>
      </c>
      <c r="D36" s="67"/>
      <c r="E36" s="70" t="s">
        <v>379</v>
      </c>
      <c r="F36" s="70"/>
      <c r="G36" s="70"/>
      <c r="H36" s="70"/>
      <c r="I36" s="36">
        <v>138380</v>
      </c>
      <c r="J36" s="16"/>
    </row>
    <row r="37" spans="1:10" s="2" customFormat="1" ht="12.75" customHeight="1">
      <c r="A37" s="16"/>
      <c r="B37" s="16"/>
      <c r="C37" s="67" t="s">
        <v>380</v>
      </c>
      <c r="D37" s="67"/>
      <c r="E37" s="70" t="s">
        <v>381</v>
      </c>
      <c r="F37" s="70"/>
      <c r="G37" s="70"/>
      <c r="H37" s="70"/>
      <c r="I37" s="36">
        <v>396440</v>
      </c>
      <c r="J37" s="16"/>
    </row>
    <row r="38" spans="1:10" s="2" customFormat="1" ht="15.75" customHeight="1">
      <c r="A38" s="16"/>
      <c r="B38" s="16"/>
      <c r="C38" s="79" t="s">
        <v>382</v>
      </c>
      <c r="D38" s="79"/>
      <c r="E38" s="79"/>
      <c r="F38" s="79"/>
      <c r="G38" s="79"/>
      <c r="H38" s="79"/>
      <c r="I38" s="79"/>
      <c r="J38" s="16"/>
    </row>
    <row r="39" spans="1:10" s="2" customFormat="1" ht="15.75" customHeight="1">
      <c r="A39" s="16"/>
      <c r="B39" s="16"/>
      <c r="C39" s="67" t="s">
        <v>146</v>
      </c>
      <c r="D39" s="67"/>
      <c r="E39" s="71" t="s">
        <v>383</v>
      </c>
      <c r="F39" s="71"/>
      <c r="G39" s="71"/>
      <c r="H39" s="71"/>
      <c r="I39" s="35">
        <f>I13+I15+I17+I21+I19</f>
        <v>18389079</v>
      </c>
      <c r="J39" s="16"/>
    </row>
    <row r="40" spans="1:10" s="2" customFormat="1" ht="15.75" customHeight="1">
      <c r="A40" s="16"/>
      <c r="B40" s="16"/>
      <c r="C40" s="67" t="s">
        <v>146</v>
      </c>
      <c r="D40" s="67"/>
      <c r="E40" s="68" t="s">
        <v>384</v>
      </c>
      <c r="F40" s="68"/>
      <c r="G40" s="68"/>
      <c r="H40" s="68"/>
      <c r="I40" s="35">
        <f>I39</f>
        <v>18389079</v>
      </c>
      <c r="J40" s="16"/>
    </row>
    <row r="41" spans="1:10" s="2" customFormat="1" ht="15.75" customHeight="1">
      <c r="A41" s="16"/>
      <c r="B41" s="16"/>
      <c r="C41" s="67" t="s">
        <v>146</v>
      </c>
      <c r="D41" s="67"/>
      <c r="E41" s="68" t="s">
        <v>385</v>
      </c>
      <c r="F41" s="68"/>
      <c r="G41" s="68"/>
      <c r="H41" s="68"/>
      <c r="I41" s="35">
        <v>0</v>
      </c>
      <c r="J41" s="16"/>
    </row>
    <row r="42" spans="1:10" s="2" customFormat="1" ht="22.5" customHeight="1">
      <c r="A42" s="16"/>
      <c r="B42" s="16"/>
      <c r="C42" s="85" t="s">
        <v>386</v>
      </c>
      <c r="D42" s="85"/>
      <c r="E42" s="85"/>
      <c r="F42" s="85"/>
      <c r="G42" s="85"/>
      <c r="H42" s="85"/>
      <c r="I42" s="85"/>
      <c r="J42" s="16"/>
    </row>
    <row r="43" spans="1:10" s="2" customFormat="1" ht="10.5" customHeight="1">
      <c r="A43" s="16"/>
      <c r="B43" s="16"/>
      <c r="C43" s="16"/>
      <c r="D43" s="16"/>
      <c r="E43" s="16"/>
      <c r="F43" s="16"/>
      <c r="G43" s="16"/>
      <c r="H43" s="16"/>
      <c r="I43" s="29" t="s">
        <v>8</v>
      </c>
      <c r="J43" s="16"/>
    </row>
    <row r="44" spans="1:10" s="2" customFormat="1" ht="64.5" customHeight="1">
      <c r="A44" s="16"/>
      <c r="B44" s="16"/>
      <c r="C44" s="86" t="s">
        <v>387</v>
      </c>
      <c r="D44" s="86"/>
      <c r="E44" s="22" t="s">
        <v>388</v>
      </c>
      <c r="F44" s="60" t="s">
        <v>389</v>
      </c>
      <c r="G44" s="60"/>
      <c r="H44" s="60"/>
      <c r="I44" s="19" t="s">
        <v>11</v>
      </c>
      <c r="J44" s="16"/>
    </row>
    <row r="45" spans="1:10" s="2" customFormat="1" ht="12" customHeight="1">
      <c r="A45" s="16"/>
      <c r="B45" s="16"/>
      <c r="C45" s="59" t="s">
        <v>16</v>
      </c>
      <c r="D45" s="59"/>
      <c r="E45" s="20" t="s">
        <v>17</v>
      </c>
      <c r="F45" s="59" t="s">
        <v>18</v>
      </c>
      <c r="G45" s="59"/>
      <c r="H45" s="59"/>
      <c r="I45" s="20" t="s">
        <v>19</v>
      </c>
      <c r="J45" s="16"/>
    </row>
    <row r="46" spans="1:10" s="2" customFormat="1" ht="15.75" customHeight="1">
      <c r="A46" s="16"/>
      <c r="B46" s="16"/>
      <c r="C46" s="79" t="s">
        <v>390</v>
      </c>
      <c r="D46" s="79"/>
      <c r="E46" s="79"/>
      <c r="F46" s="79"/>
      <c r="G46" s="79"/>
      <c r="H46" s="79"/>
      <c r="I46" s="79"/>
      <c r="J46" s="16"/>
    </row>
    <row r="47" spans="1:10" s="2" customFormat="1" ht="41.25" customHeight="1">
      <c r="A47" s="16"/>
      <c r="B47" s="16"/>
      <c r="C47" s="80" t="s">
        <v>335</v>
      </c>
      <c r="D47" s="81"/>
      <c r="E47" s="30" t="s">
        <v>336</v>
      </c>
      <c r="F47" s="82" t="s">
        <v>337</v>
      </c>
      <c r="G47" s="83"/>
      <c r="H47" s="84"/>
      <c r="I47" s="31">
        <v>10499000</v>
      </c>
      <c r="J47" s="16"/>
    </row>
    <row r="48" spans="1:10" s="2" customFormat="1" ht="84" customHeight="1">
      <c r="A48" s="16"/>
      <c r="B48" s="16"/>
      <c r="C48" s="80"/>
      <c r="D48" s="81"/>
      <c r="E48" s="30"/>
      <c r="F48" s="74" t="s">
        <v>391</v>
      </c>
      <c r="G48" s="75"/>
      <c r="H48" s="76"/>
      <c r="I48" s="31">
        <v>10499000</v>
      </c>
      <c r="J48" s="16"/>
    </row>
    <row r="49" spans="1:10" s="2" customFormat="1" ht="12.75" customHeight="1">
      <c r="A49" s="16"/>
      <c r="B49" s="16"/>
      <c r="C49" s="67" t="s">
        <v>361</v>
      </c>
      <c r="D49" s="67"/>
      <c r="E49" s="37" t="s">
        <v>3</v>
      </c>
      <c r="F49" s="70" t="s">
        <v>362</v>
      </c>
      <c r="G49" s="70"/>
      <c r="H49" s="70"/>
      <c r="I49" s="32">
        <v>10499000</v>
      </c>
      <c r="J49" s="16"/>
    </row>
    <row r="50" spans="1:10" s="2" customFormat="1" ht="12.75" customHeight="1">
      <c r="A50" s="16"/>
      <c r="B50" s="16"/>
      <c r="C50" s="77" t="s">
        <v>338</v>
      </c>
      <c r="D50" s="77"/>
      <c r="E50" s="30" t="s">
        <v>339</v>
      </c>
      <c r="F50" s="78" t="s">
        <v>145</v>
      </c>
      <c r="G50" s="78"/>
      <c r="H50" s="78"/>
      <c r="I50" s="31">
        <f>I51+I53+I55+I57+I59+I61+I63+I65+I67</f>
        <v>4005382</v>
      </c>
      <c r="J50" s="16"/>
    </row>
    <row r="51" spans="1:10" s="2" customFormat="1" ht="23.25" customHeight="1">
      <c r="A51" s="16"/>
      <c r="B51" s="16"/>
      <c r="C51" s="80"/>
      <c r="D51" s="81"/>
      <c r="E51" s="30"/>
      <c r="F51" s="74" t="s">
        <v>392</v>
      </c>
      <c r="G51" s="75"/>
      <c r="H51" s="76"/>
      <c r="I51" s="31">
        <v>500000</v>
      </c>
      <c r="J51" s="16"/>
    </row>
    <row r="52" spans="1:10" s="2" customFormat="1" ht="12.75" customHeight="1">
      <c r="A52" s="16"/>
      <c r="B52" s="16"/>
      <c r="C52" s="67" t="s">
        <v>361</v>
      </c>
      <c r="D52" s="67"/>
      <c r="E52" s="37" t="s">
        <v>3</v>
      </c>
      <c r="F52" s="70" t="s">
        <v>362</v>
      </c>
      <c r="G52" s="70"/>
      <c r="H52" s="70"/>
      <c r="I52" s="32">
        <v>500000</v>
      </c>
      <c r="J52" s="16"/>
    </row>
    <row r="53" spans="1:10" s="2" customFormat="1" ht="29.25" customHeight="1">
      <c r="A53" s="16"/>
      <c r="B53" s="16"/>
      <c r="C53" s="72"/>
      <c r="D53" s="73"/>
      <c r="E53" s="37"/>
      <c r="F53" s="74" t="s">
        <v>393</v>
      </c>
      <c r="G53" s="75"/>
      <c r="H53" s="76"/>
      <c r="I53" s="31">
        <v>400000</v>
      </c>
      <c r="J53" s="16"/>
    </row>
    <row r="54" spans="1:10" s="2" customFormat="1" ht="12.75" customHeight="1">
      <c r="A54" s="16"/>
      <c r="B54" s="16"/>
      <c r="C54" s="67" t="s">
        <v>394</v>
      </c>
      <c r="D54" s="67"/>
      <c r="E54" s="37" t="s">
        <v>3</v>
      </c>
      <c r="F54" s="70" t="s">
        <v>395</v>
      </c>
      <c r="G54" s="70"/>
      <c r="H54" s="70"/>
      <c r="I54" s="32">
        <v>400000</v>
      </c>
      <c r="J54" s="16"/>
    </row>
    <row r="55" spans="1:10" s="2" customFormat="1" ht="20.25" customHeight="1">
      <c r="A55" s="16"/>
      <c r="B55" s="16"/>
      <c r="C55" s="80"/>
      <c r="D55" s="81"/>
      <c r="E55" s="30"/>
      <c r="F55" s="74" t="s">
        <v>396</v>
      </c>
      <c r="G55" s="75"/>
      <c r="H55" s="76"/>
      <c r="I55" s="31">
        <v>345649</v>
      </c>
      <c r="J55" s="16"/>
    </row>
    <row r="56" spans="1:10" s="2" customFormat="1" ht="12.75" customHeight="1">
      <c r="A56" s="16"/>
      <c r="B56" s="16"/>
      <c r="C56" s="67" t="s">
        <v>397</v>
      </c>
      <c r="D56" s="67"/>
      <c r="E56" s="37" t="s">
        <v>3</v>
      </c>
      <c r="F56" s="70" t="s">
        <v>398</v>
      </c>
      <c r="G56" s="70"/>
      <c r="H56" s="70"/>
      <c r="I56" s="32">
        <v>345649</v>
      </c>
      <c r="J56" s="16"/>
    </row>
    <row r="57" spans="1:10" s="2" customFormat="1" ht="30.75" customHeight="1">
      <c r="A57" s="16"/>
      <c r="B57" s="16"/>
      <c r="C57" s="72"/>
      <c r="D57" s="73"/>
      <c r="E57" s="37"/>
      <c r="F57" s="74" t="s">
        <v>399</v>
      </c>
      <c r="G57" s="75"/>
      <c r="H57" s="76"/>
      <c r="I57" s="31">
        <v>153657</v>
      </c>
      <c r="J57" s="16"/>
    </row>
    <row r="58" spans="1:10" s="2" customFormat="1" ht="12.75" customHeight="1">
      <c r="A58" s="16"/>
      <c r="B58" s="16"/>
      <c r="C58" s="67" t="s">
        <v>374</v>
      </c>
      <c r="D58" s="67"/>
      <c r="E58" s="37" t="s">
        <v>3</v>
      </c>
      <c r="F58" s="70" t="s">
        <v>375</v>
      </c>
      <c r="G58" s="70"/>
      <c r="H58" s="70"/>
      <c r="I58" s="32">
        <v>153657</v>
      </c>
      <c r="J58" s="16"/>
    </row>
    <row r="59" spans="1:12" s="2" customFormat="1" ht="39" customHeight="1">
      <c r="A59" s="16"/>
      <c r="B59" s="16"/>
      <c r="C59" s="72"/>
      <c r="D59" s="73"/>
      <c r="E59" s="37"/>
      <c r="F59" s="74" t="s">
        <v>400</v>
      </c>
      <c r="G59" s="75"/>
      <c r="H59" s="76"/>
      <c r="I59" s="31">
        <v>686600</v>
      </c>
      <c r="J59" s="16"/>
      <c r="L59" s="38"/>
    </row>
    <row r="60" spans="1:10" s="2" customFormat="1" ht="12.75" customHeight="1">
      <c r="A60" s="16"/>
      <c r="B60" s="16"/>
      <c r="C60" s="67" t="s">
        <v>376</v>
      </c>
      <c r="D60" s="67"/>
      <c r="E60" s="37" t="s">
        <v>3</v>
      </c>
      <c r="F60" s="70" t="s">
        <v>377</v>
      </c>
      <c r="G60" s="70"/>
      <c r="H60" s="70"/>
      <c r="I60" s="32">
        <v>686600</v>
      </c>
      <c r="J60" s="16"/>
    </row>
    <row r="61" spans="1:10" s="2" customFormat="1" ht="30.75" customHeight="1">
      <c r="A61" s="16"/>
      <c r="B61" s="16"/>
      <c r="C61" s="72"/>
      <c r="D61" s="73"/>
      <c r="E61" s="37"/>
      <c r="F61" s="74" t="s">
        <v>401</v>
      </c>
      <c r="G61" s="75"/>
      <c r="H61" s="76"/>
      <c r="I61" s="31">
        <v>769632</v>
      </c>
      <c r="J61" s="16"/>
    </row>
    <row r="62" spans="1:10" s="2" customFormat="1" ht="12.75" customHeight="1">
      <c r="A62" s="16"/>
      <c r="B62" s="16"/>
      <c r="C62" s="67" t="s">
        <v>376</v>
      </c>
      <c r="D62" s="67"/>
      <c r="E62" s="37" t="s">
        <v>3</v>
      </c>
      <c r="F62" s="70" t="s">
        <v>377</v>
      </c>
      <c r="G62" s="70"/>
      <c r="H62" s="70"/>
      <c r="I62" s="32">
        <v>769632</v>
      </c>
      <c r="J62" s="16"/>
    </row>
    <row r="63" spans="1:10" s="2" customFormat="1" ht="18.75" customHeight="1">
      <c r="A63" s="16"/>
      <c r="B63" s="16"/>
      <c r="C63" s="72"/>
      <c r="D63" s="73"/>
      <c r="E63" s="37"/>
      <c r="F63" s="74" t="s">
        <v>402</v>
      </c>
      <c r="G63" s="75"/>
      <c r="H63" s="76"/>
      <c r="I63" s="31">
        <v>996904</v>
      </c>
      <c r="J63" s="16"/>
    </row>
    <row r="64" spans="1:10" s="2" customFormat="1" ht="12.75" customHeight="1">
      <c r="A64" s="16"/>
      <c r="B64" s="16"/>
      <c r="C64" s="67" t="s">
        <v>376</v>
      </c>
      <c r="D64" s="67"/>
      <c r="E64" s="37" t="s">
        <v>3</v>
      </c>
      <c r="F64" s="70" t="s">
        <v>377</v>
      </c>
      <c r="G64" s="70"/>
      <c r="H64" s="70"/>
      <c r="I64" s="32">
        <v>996904</v>
      </c>
      <c r="J64" s="16"/>
    </row>
    <row r="65" spans="1:12" s="2" customFormat="1" ht="21.75" customHeight="1">
      <c r="A65" s="16"/>
      <c r="B65" s="16"/>
      <c r="C65" s="72"/>
      <c r="D65" s="73"/>
      <c r="E65" s="37"/>
      <c r="F65" s="74" t="s">
        <v>403</v>
      </c>
      <c r="G65" s="75"/>
      <c r="H65" s="76"/>
      <c r="I65" s="31">
        <v>9190</v>
      </c>
      <c r="J65" s="16"/>
      <c r="L65" s="38"/>
    </row>
    <row r="66" spans="1:10" s="2" customFormat="1" ht="12.75" customHeight="1">
      <c r="A66" s="16"/>
      <c r="B66" s="16"/>
      <c r="C66" s="67" t="s">
        <v>376</v>
      </c>
      <c r="D66" s="67"/>
      <c r="E66" s="37" t="s">
        <v>3</v>
      </c>
      <c r="F66" s="70" t="s">
        <v>377</v>
      </c>
      <c r="G66" s="70"/>
      <c r="H66" s="70"/>
      <c r="I66" s="32">
        <v>9190</v>
      </c>
      <c r="J66" s="16"/>
    </row>
    <row r="67" spans="1:10" s="2" customFormat="1" ht="36" customHeight="1">
      <c r="A67" s="16"/>
      <c r="B67" s="16"/>
      <c r="C67" s="72"/>
      <c r="D67" s="73"/>
      <c r="E67" s="37"/>
      <c r="F67" s="74" t="s">
        <v>404</v>
      </c>
      <c r="G67" s="75"/>
      <c r="H67" s="76"/>
      <c r="I67" s="31">
        <v>143750</v>
      </c>
      <c r="J67" s="16"/>
    </row>
    <row r="68" spans="1:10" s="2" customFormat="1" ht="12.75" customHeight="1">
      <c r="A68" s="16"/>
      <c r="B68" s="16"/>
      <c r="C68" s="67" t="s">
        <v>380</v>
      </c>
      <c r="D68" s="67"/>
      <c r="E68" s="37" t="s">
        <v>3</v>
      </c>
      <c r="F68" s="70" t="s">
        <v>381</v>
      </c>
      <c r="G68" s="70"/>
      <c r="H68" s="70"/>
      <c r="I68" s="32">
        <v>143750</v>
      </c>
      <c r="J68" s="16"/>
    </row>
    <row r="69" spans="1:10" s="2" customFormat="1" ht="23.25" customHeight="1">
      <c r="A69" s="16"/>
      <c r="B69" s="16"/>
      <c r="C69" s="77" t="s">
        <v>341</v>
      </c>
      <c r="D69" s="77"/>
      <c r="E69" s="30" t="s">
        <v>342</v>
      </c>
      <c r="F69" s="78" t="s">
        <v>343</v>
      </c>
      <c r="G69" s="78"/>
      <c r="H69" s="78"/>
      <c r="I69" s="31">
        <v>7755700</v>
      </c>
      <c r="J69" s="16"/>
    </row>
    <row r="70" spans="1:10" s="2" customFormat="1" ht="12.75" customHeight="1">
      <c r="A70" s="16"/>
      <c r="B70" s="16"/>
      <c r="C70" s="67" t="s">
        <v>359</v>
      </c>
      <c r="D70" s="67"/>
      <c r="E70" s="37" t="s">
        <v>3</v>
      </c>
      <c r="F70" s="70" t="s">
        <v>360</v>
      </c>
      <c r="G70" s="70"/>
      <c r="H70" s="70"/>
      <c r="I70" s="32">
        <v>7755700</v>
      </c>
      <c r="J70" s="16"/>
    </row>
    <row r="71" spans="1:10" s="2" customFormat="1" ht="12.75" customHeight="1">
      <c r="A71" s="16"/>
      <c r="B71" s="16"/>
      <c r="C71" s="77" t="s">
        <v>348</v>
      </c>
      <c r="D71" s="77"/>
      <c r="E71" s="30" t="s">
        <v>349</v>
      </c>
      <c r="F71" s="78" t="s">
        <v>350</v>
      </c>
      <c r="G71" s="78"/>
      <c r="H71" s="78"/>
      <c r="I71" s="31">
        <v>12536800</v>
      </c>
      <c r="J71" s="16"/>
    </row>
    <row r="72" spans="1:10" s="2" customFormat="1" ht="12.75" customHeight="1">
      <c r="A72" s="16"/>
      <c r="B72" s="16"/>
      <c r="C72" s="67" t="s">
        <v>359</v>
      </c>
      <c r="D72" s="67"/>
      <c r="E72" s="37" t="s">
        <v>3</v>
      </c>
      <c r="F72" s="70" t="s">
        <v>360</v>
      </c>
      <c r="G72" s="70"/>
      <c r="H72" s="70"/>
      <c r="I72" s="32">
        <v>12536800</v>
      </c>
      <c r="J72" s="16"/>
    </row>
    <row r="73" spans="1:10" s="2" customFormat="1" ht="15.75" customHeight="1">
      <c r="A73" s="16"/>
      <c r="B73" s="16"/>
      <c r="C73" s="79" t="s">
        <v>405</v>
      </c>
      <c r="D73" s="79"/>
      <c r="E73" s="79"/>
      <c r="F73" s="79"/>
      <c r="G73" s="79"/>
      <c r="H73" s="79"/>
      <c r="I73" s="79"/>
      <c r="J73" s="16"/>
    </row>
    <row r="74" spans="1:10" s="2" customFormat="1" ht="12.75" customHeight="1">
      <c r="A74" s="16"/>
      <c r="B74" s="16"/>
      <c r="C74" s="77" t="s">
        <v>338</v>
      </c>
      <c r="D74" s="77"/>
      <c r="E74" s="30" t="s">
        <v>339</v>
      </c>
      <c r="F74" s="78" t="s">
        <v>145</v>
      </c>
      <c r="G74" s="78"/>
      <c r="H74" s="78"/>
      <c r="I74" s="33">
        <v>300000</v>
      </c>
      <c r="J74" s="16"/>
    </row>
    <row r="75" spans="1:10" s="2" customFormat="1" ht="30.75" customHeight="1">
      <c r="A75" s="16"/>
      <c r="B75" s="16"/>
      <c r="C75" s="72"/>
      <c r="D75" s="73"/>
      <c r="E75" s="37"/>
      <c r="F75" s="74" t="s">
        <v>401</v>
      </c>
      <c r="G75" s="75"/>
      <c r="H75" s="76"/>
      <c r="I75" s="31">
        <v>300000</v>
      </c>
      <c r="J75" s="16"/>
    </row>
    <row r="76" spans="1:10" s="2" customFormat="1" ht="12.75" customHeight="1">
      <c r="A76" s="16"/>
      <c r="B76" s="16"/>
      <c r="C76" s="67" t="s">
        <v>376</v>
      </c>
      <c r="D76" s="67"/>
      <c r="E76" s="16"/>
      <c r="F76" s="70" t="s">
        <v>377</v>
      </c>
      <c r="G76" s="70"/>
      <c r="H76" s="70"/>
      <c r="I76" s="34">
        <v>300000</v>
      </c>
      <c r="J76" s="16"/>
    </row>
    <row r="77" spans="1:10" s="2" customFormat="1" ht="24" customHeight="1">
      <c r="A77" s="16"/>
      <c r="B77" s="16"/>
      <c r="C77" s="77" t="s">
        <v>341</v>
      </c>
      <c r="D77" s="77"/>
      <c r="E77" s="30" t="s">
        <v>342</v>
      </c>
      <c r="F77" s="78" t="s">
        <v>343</v>
      </c>
      <c r="G77" s="78"/>
      <c r="H77" s="78"/>
      <c r="I77" s="33">
        <v>3138800</v>
      </c>
      <c r="J77" s="16"/>
    </row>
    <row r="78" spans="1:10" s="2" customFormat="1" ht="12.75" customHeight="1">
      <c r="A78" s="16"/>
      <c r="B78" s="16"/>
      <c r="C78" s="67" t="s">
        <v>359</v>
      </c>
      <c r="D78" s="67"/>
      <c r="E78" s="16"/>
      <c r="F78" s="70" t="s">
        <v>360</v>
      </c>
      <c r="G78" s="70"/>
      <c r="H78" s="70"/>
      <c r="I78" s="34">
        <v>3138800</v>
      </c>
      <c r="J78" s="16"/>
    </row>
    <row r="79" spans="1:12" s="2" customFormat="1" ht="15.75" customHeight="1">
      <c r="A79" s="16"/>
      <c r="B79" s="16"/>
      <c r="C79" s="67" t="s">
        <v>146</v>
      </c>
      <c r="D79" s="67"/>
      <c r="E79" s="71" t="s">
        <v>383</v>
      </c>
      <c r="F79" s="71"/>
      <c r="G79" s="71"/>
      <c r="H79" s="71"/>
      <c r="I79" s="23">
        <f>I77+I74+I71+I69+I50+I47</f>
        <v>38235682</v>
      </c>
      <c r="J79" s="16"/>
      <c r="L79" s="38"/>
    </row>
    <row r="80" spans="1:10" s="2" customFormat="1" ht="15.75" customHeight="1">
      <c r="A80" s="16"/>
      <c r="B80" s="16"/>
      <c r="C80" s="67" t="s">
        <v>146</v>
      </c>
      <c r="D80" s="67"/>
      <c r="E80" s="68" t="s">
        <v>384</v>
      </c>
      <c r="F80" s="68"/>
      <c r="G80" s="68"/>
      <c r="H80" s="68"/>
      <c r="I80" s="23">
        <f>I71+I69+I50+I47</f>
        <v>34796882</v>
      </c>
      <c r="J80" s="16"/>
    </row>
    <row r="81" spans="1:10" s="2" customFormat="1" ht="15.75" customHeight="1">
      <c r="A81" s="16"/>
      <c r="B81" s="16"/>
      <c r="C81" s="67" t="s">
        <v>146</v>
      </c>
      <c r="D81" s="67"/>
      <c r="E81" s="68" t="s">
        <v>385</v>
      </c>
      <c r="F81" s="68"/>
      <c r="G81" s="68"/>
      <c r="H81" s="68"/>
      <c r="I81" s="23">
        <f>I77+I74</f>
        <v>3438800</v>
      </c>
      <c r="J81" s="16"/>
    </row>
    <row r="82" spans="1:10" s="2" customFormat="1" ht="18.75" customHeight="1">
      <c r="A82" s="16"/>
      <c r="B82" s="16"/>
      <c r="C82" s="39"/>
      <c r="D82" s="39"/>
      <c r="E82" s="16"/>
      <c r="F82" s="16"/>
      <c r="G82" s="16"/>
      <c r="H82" s="16"/>
      <c r="I82" s="40"/>
      <c r="J82" s="16"/>
    </row>
    <row r="83" spans="1:10" s="2" customFormat="1" ht="15.75" customHeight="1">
      <c r="A83" s="16"/>
      <c r="B83" s="16"/>
      <c r="C83" s="16"/>
      <c r="D83" s="69" t="s">
        <v>148</v>
      </c>
      <c r="E83" s="69"/>
      <c r="F83" s="69"/>
      <c r="G83" s="41"/>
      <c r="H83" s="69" t="s">
        <v>149</v>
      </c>
      <c r="I83" s="69"/>
      <c r="J83" s="16"/>
    </row>
  </sheetData>
  <sheetProtection/>
  <mergeCells count="147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I38"/>
    <mergeCell ref="C39:D39"/>
    <mergeCell ref="E39:H39"/>
    <mergeCell ref="C40:D40"/>
    <mergeCell ref="E40:H40"/>
    <mergeCell ref="C41:D41"/>
    <mergeCell ref="E41:H41"/>
    <mergeCell ref="C42:I42"/>
    <mergeCell ref="C44:D44"/>
    <mergeCell ref="F44:H44"/>
    <mergeCell ref="C45:D45"/>
    <mergeCell ref="F45:H45"/>
    <mergeCell ref="C46:I46"/>
    <mergeCell ref="C47:D47"/>
    <mergeCell ref="F47:H47"/>
    <mergeCell ref="C48:D48"/>
    <mergeCell ref="F48:H48"/>
    <mergeCell ref="C49:D49"/>
    <mergeCell ref="F49:H49"/>
    <mergeCell ref="C50:D50"/>
    <mergeCell ref="F50:H50"/>
    <mergeCell ref="C51:D51"/>
    <mergeCell ref="F51:H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I73"/>
    <mergeCell ref="C74:D74"/>
    <mergeCell ref="F74:H74"/>
    <mergeCell ref="C75:D75"/>
    <mergeCell ref="F75:H75"/>
    <mergeCell ref="C76:D76"/>
    <mergeCell ref="F76:H76"/>
    <mergeCell ref="C77:D77"/>
    <mergeCell ref="F77:H77"/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B116">
      <selection activeCell="G120" sqref="G120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421875" style="0" customWidth="1"/>
    <col min="11" max="11" width="9.8515625" style="0" customWidth="1"/>
    <col min="12" max="12" width="6.7109375" style="0" customWidth="1"/>
    <col min="13" max="13" width="2.28125" style="0" customWidth="1"/>
    <col min="14" max="14" width="9.00390625" style="0" customWidth="1"/>
    <col min="15" max="16" width="0" style="0" hidden="1" customWidth="1"/>
  </cols>
  <sheetData>
    <row r="1" spans="1:15" s="2" customFormat="1" ht="9" customHeight="1">
      <c r="A1" s="16"/>
      <c r="B1" s="16"/>
      <c r="C1" s="16"/>
      <c r="D1" s="16"/>
      <c r="E1" s="16"/>
      <c r="F1" s="16"/>
      <c r="G1" s="16"/>
      <c r="H1" s="16"/>
      <c r="I1" s="64" t="s">
        <v>406</v>
      </c>
      <c r="J1" s="64"/>
      <c r="K1" s="64"/>
      <c r="L1" s="64"/>
      <c r="M1" s="64"/>
      <c r="N1" s="64"/>
      <c r="O1" s="16"/>
    </row>
    <row r="2" spans="1:15" s="2" customFormat="1" ht="9.75" customHeight="1">
      <c r="A2" s="16"/>
      <c r="B2" s="16"/>
      <c r="C2" s="16"/>
      <c r="D2" s="16"/>
      <c r="E2" s="16"/>
      <c r="F2" s="16"/>
      <c r="G2" s="16"/>
      <c r="H2" s="16"/>
      <c r="I2" s="65" t="s">
        <v>1</v>
      </c>
      <c r="J2" s="65"/>
      <c r="K2" s="65"/>
      <c r="L2" s="65"/>
      <c r="M2" s="65"/>
      <c r="N2" s="65"/>
      <c r="O2" s="16"/>
    </row>
    <row r="3" spans="1:15" s="2" customFormat="1" ht="18" customHeight="1">
      <c r="A3" s="16"/>
      <c r="B3" s="16"/>
      <c r="C3" s="16"/>
      <c r="D3" s="16"/>
      <c r="E3" s="16"/>
      <c r="F3" s="16"/>
      <c r="G3" s="16"/>
      <c r="H3" s="16"/>
      <c r="I3" s="65" t="s">
        <v>2</v>
      </c>
      <c r="J3" s="65"/>
      <c r="K3" s="65"/>
      <c r="L3" s="65"/>
      <c r="M3" s="65"/>
      <c r="N3" s="65"/>
      <c r="O3" s="16"/>
    </row>
    <row r="4" spans="1:15" s="2" customFormat="1" ht="9.75" customHeight="1">
      <c r="A4" s="16"/>
      <c r="B4" s="16"/>
      <c r="C4" s="16"/>
      <c r="D4" s="16"/>
      <c r="E4" s="16"/>
      <c r="F4" s="16"/>
      <c r="G4" s="16"/>
      <c r="H4" s="16"/>
      <c r="I4" s="65" t="s">
        <v>3</v>
      </c>
      <c r="J4" s="65"/>
      <c r="K4" s="65"/>
      <c r="L4" s="65"/>
      <c r="M4" s="65"/>
      <c r="N4" s="65"/>
      <c r="O4" s="16"/>
    </row>
    <row r="5" spans="1:15" s="2" customFormat="1" ht="30.75" customHeight="1">
      <c r="A5" s="16"/>
      <c r="B5" s="66" t="s">
        <v>407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6"/>
    </row>
    <row r="6" spans="1:15" s="2" customFormat="1" ht="10.5" customHeight="1">
      <c r="A6" s="16"/>
      <c r="B6" s="61" t="s">
        <v>6</v>
      </c>
      <c r="C6" s="61"/>
      <c r="D6" s="61"/>
      <c r="E6" s="61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12" customHeight="1">
      <c r="A7" s="16"/>
      <c r="B7" s="62" t="s">
        <v>7</v>
      </c>
      <c r="C7" s="62"/>
      <c r="D7" s="62"/>
      <c r="E7" s="62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10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92" t="s">
        <v>8</v>
      </c>
      <c r="N8" s="92"/>
      <c r="O8" s="16"/>
    </row>
    <row r="9" spans="1:15" s="2" customFormat="1" ht="16.5" customHeight="1">
      <c r="A9" s="16"/>
      <c r="B9" s="63" t="s">
        <v>153</v>
      </c>
      <c r="C9" s="63" t="s">
        <v>154</v>
      </c>
      <c r="D9" s="63" t="s">
        <v>155</v>
      </c>
      <c r="E9" s="63" t="s">
        <v>156</v>
      </c>
      <c r="F9" s="63"/>
      <c r="G9" s="63" t="s">
        <v>408</v>
      </c>
      <c r="H9" s="63" t="s">
        <v>409</v>
      </c>
      <c r="I9" s="63"/>
      <c r="J9" s="58" t="s">
        <v>11</v>
      </c>
      <c r="K9" s="58" t="s">
        <v>157</v>
      </c>
      <c r="L9" s="58" t="s">
        <v>13</v>
      </c>
      <c r="M9" s="58"/>
      <c r="N9" s="58"/>
      <c r="O9" s="16"/>
    </row>
    <row r="10" spans="1:15" s="2" customFormat="1" ht="60.75" customHeight="1">
      <c r="A10" s="16"/>
      <c r="B10" s="63"/>
      <c r="C10" s="63"/>
      <c r="D10" s="63"/>
      <c r="E10" s="63"/>
      <c r="F10" s="63"/>
      <c r="G10" s="63"/>
      <c r="H10" s="63"/>
      <c r="I10" s="63"/>
      <c r="J10" s="58"/>
      <c r="K10" s="58"/>
      <c r="L10" s="58" t="s">
        <v>14</v>
      </c>
      <c r="M10" s="58"/>
      <c r="N10" s="20" t="s">
        <v>162</v>
      </c>
      <c r="O10" s="16"/>
    </row>
    <row r="11" spans="1:15" s="2" customFormat="1" ht="12" customHeight="1">
      <c r="A11" s="16"/>
      <c r="B11" s="20" t="s">
        <v>16</v>
      </c>
      <c r="C11" s="20" t="s">
        <v>17</v>
      </c>
      <c r="D11" s="20" t="s">
        <v>18</v>
      </c>
      <c r="E11" s="59" t="s">
        <v>19</v>
      </c>
      <c r="F11" s="59"/>
      <c r="G11" s="20" t="s">
        <v>20</v>
      </c>
      <c r="H11" s="59" t="s">
        <v>21</v>
      </c>
      <c r="I11" s="59"/>
      <c r="J11" s="20" t="s">
        <v>165</v>
      </c>
      <c r="K11" s="20" t="s">
        <v>166</v>
      </c>
      <c r="L11" s="59" t="s">
        <v>167</v>
      </c>
      <c r="M11" s="59"/>
      <c r="N11" s="20" t="s">
        <v>168</v>
      </c>
      <c r="O11" s="16"/>
    </row>
    <row r="12" spans="1:15" s="2" customFormat="1" ht="18" customHeight="1">
      <c r="A12" s="16"/>
      <c r="B12" s="22" t="s">
        <v>175</v>
      </c>
      <c r="C12" s="22" t="s">
        <v>3</v>
      </c>
      <c r="D12" s="22" t="s">
        <v>3</v>
      </c>
      <c r="E12" s="56" t="s">
        <v>176</v>
      </c>
      <c r="F12" s="56"/>
      <c r="G12" s="22" t="s">
        <v>3</v>
      </c>
      <c r="H12" s="86" t="s">
        <v>3</v>
      </c>
      <c r="I12" s="86"/>
      <c r="J12" s="23">
        <v>162490048</v>
      </c>
      <c r="K12" s="23">
        <v>101014844</v>
      </c>
      <c r="L12" s="91">
        <v>61475204</v>
      </c>
      <c r="M12" s="91"/>
      <c r="N12" s="23">
        <v>60942964</v>
      </c>
      <c r="O12" s="16"/>
    </row>
    <row r="13" spans="1:15" s="2" customFormat="1" ht="18" customHeight="1">
      <c r="A13" s="16"/>
      <c r="B13" s="22" t="s">
        <v>177</v>
      </c>
      <c r="C13" s="22" t="s">
        <v>3</v>
      </c>
      <c r="D13" s="22" t="s">
        <v>3</v>
      </c>
      <c r="E13" s="56" t="s">
        <v>176</v>
      </c>
      <c r="F13" s="56"/>
      <c r="G13" s="22" t="s">
        <v>3</v>
      </c>
      <c r="H13" s="86" t="s">
        <v>3</v>
      </c>
      <c r="I13" s="86"/>
      <c r="J13" s="23">
        <v>162490048</v>
      </c>
      <c r="K13" s="23">
        <v>101014844</v>
      </c>
      <c r="L13" s="91">
        <v>61475204</v>
      </c>
      <c r="M13" s="91"/>
      <c r="N13" s="23">
        <v>60942964</v>
      </c>
      <c r="O13" s="16"/>
    </row>
    <row r="14" spans="1:15" s="2" customFormat="1" ht="13.5" customHeight="1">
      <c r="A14" s="16"/>
      <c r="B14" s="22" t="s">
        <v>3</v>
      </c>
      <c r="C14" s="22" t="s">
        <v>178</v>
      </c>
      <c r="D14" s="22" t="s">
        <v>3</v>
      </c>
      <c r="E14" s="56" t="s">
        <v>179</v>
      </c>
      <c r="F14" s="56"/>
      <c r="G14" s="22" t="s">
        <v>3</v>
      </c>
      <c r="H14" s="86" t="s">
        <v>3</v>
      </c>
      <c r="I14" s="86"/>
      <c r="J14" s="23">
        <v>13251651</v>
      </c>
      <c r="K14" s="23">
        <v>13006651</v>
      </c>
      <c r="L14" s="91">
        <v>245000</v>
      </c>
      <c r="M14" s="91"/>
      <c r="N14" s="23">
        <v>245000</v>
      </c>
      <c r="O14" s="16"/>
    </row>
    <row r="15" spans="1:15" s="2" customFormat="1" ht="25.5" customHeight="1">
      <c r="A15" s="16"/>
      <c r="B15" s="20" t="s">
        <v>180</v>
      </c>
      <c r="C15" s="20" t="s">
        <v>181</v>
      </c>
      <c r="D15" s="20" t="s">
        <v>182</v>
      </c>
      <c r="E15" s="55" t="s">
        <v>183</v>
      </c>
      <c r="F15" s="55"/>
      <c r="G15" s="22" t="s">
        <v>3</v>
      </c>
      <c r="H15" s="86" t="s">
        <v>3</v>
      </c>
      <c r="I15" s="86"/>
      <c r="J15" s="23">
        <v>13236651</v>
      </c>
      <c r="K15" s="25">
        <v>12991651</v>
      </c>
      <c r="L15" s="90">
        <v>245000</v>
      </c>
      <c r="M15" s="90"/>
      <c r="N15" s="25">
        <v>245000</v>
      </c>
      <c r="O15" s="16"/>
    </row>
    <row r="16" spans="1:15" s="2" customFormat="1" ht="18" customHeight="1">
      <c r="A16" s="16"/>
      <c r="B16" s="22" t="s">
        <v>3</v>
      </c>
      <c r="C16" s="22" t="s">
        <v>3</v>
      </c>
      <c r="D16" s="22" t="s">
        <v>3</v>
      </c>
      <c r="E16" s="86" t="s">
        <v>3</v>
      </c>
      <c r="F16" s="86"/>
      <c r="G16" s="24" t="s">
        <v>410</v>
      </c>
      <c r="H16" s="55" t="s">
        <v>411</v>
      </c>
      <c r="I16" s="55"/>
      <c r="J16" s="23">
        <v>12991651</v>
      </c>
      <c r="K16" s="25">
        <v>12991651</v>
      </c>
      <c r="L16" s="90">
        <v>0</v>
      </c>
      <c r="M16" s="90"/>
      <c r="N16" s="25">
        <v>0</v>
      </c>
      <c r="O16" s="16"/>
    </row>
    <row r="17" spans="1:15" s="2" customFormat="1" ht="25.5" customHeight="1">
      <c r="A17" s="16"/>
      <c r="B17" s="22" t="s">
        <v>3</v>
      </c>
      <c r="C17" s="22" t="s">
        <v>3</v>
      </c>
      <c r="D17" s="22" t="s">
        <v>3</v>
      </c>
      <c r="E17" s="86" t="s">
        <v>3</v>
      </c>
      <c r="F17" s="86"/>
      <c r="G17" s="24" t="s">
        <v>412</v>
      </c>
      <c r="H17" s="55" t="s">
        <v>413</v>
      </c>
      <c r="I17" s="55"/>
      <c r="J17" s="23">
        <v>245000</v>
      </c>
      <c r="K17" s="25">
        <v>0</v>
      </c>
      <c r="L17" s="90">
        <v>245000</v>
      </c>
      <c r="M17" s="90"/>
      <c r="N17" s="25">
        <v>245000</v>
      </c>
      <c r="O17" s="16"/>
    </row>
    <row r="18" spans="1:15" s="2" customFormat="1" ht="18" customHeight="1">
      <c r="A18" s="16"/>
      <c r="B18" s="20" t="s">
        <v>188</v>
      </c>
      <c r="C18" s="20" t="s">
        <v>189</v>
      </c>
      <c r="D18" s="20" t="s">
        <v>190</v>
      </c>
      <c r="E18" s="55" t="s">
        <v>191</v>
      </c>
      <c r="F18" s="55"/>
      <c r="G18" s="22" t="s">
        <v>3</v>
      </c>
      <c r="H18" s="86" t="s">
        <v>3</v>
      </c>
      <c r="I18" s="86"/>
      <c r="J18" s="23">
        <v>15000</v>
      </c>
      <c r="K18" s="25">
        <v>15000</v>
      </c>
      <c r="L18" s="90">
        <v>0</v>
      </c>
      <c r="M18" s="90"/>
      <c r="N18" s="25">
        <v>0</v>
      </c>
      <c r="O18" s="16"/>
    </row>
    <row r="19" spans="1:15" s="2" customFormat="1" ht="18" customHeight="1">
      <c r="A19" s="16"/>
      <c r="B19" s="22" t="s">
        <v>3</v>
      </c>
      <c r="C19" s="22" t="s">
        <v>3</v>
      </c>
      <c r="D19" s="22" t="s">
        <v>3</v>
      </c>
      <c r="E19" s="86" t="s">
        <v>3</v>
      </c>
      <c r="F19" s="86"/>
      <c r="G19" s="24" t="s">
        <v>414</v>
      </c>
      <c r="H19" s="55" t="s">
        <v>415</v>
      </c>
      <c r="I19" s="55"/>
      <c r="J19" s="23">
        <v>15000</v>
      </c>
      <c r="K19" s="25">
        <v>15000</v>
      </c>
      <c r="L19" s="90">
        <v>0</v>
      </c>
      <c r="M19" s="90"/>
      <c r="N19" s="25">
        <v>0</v>
      </c>
      <c r="O19" s="16"/>
    </row>
    <row r="20" spans="1:15" s="2" customFormat="1" ht="13.5" customHeight="1">
      <c r="A20" s="16"/>
      <c r="B20" s="22" t="s">
        <v>3</v>
      </c>
      <c r="C20" s="22" t="s">
        <v>192</v>
      </c>
      <c r="D20" s="22" t="s">
        <v>3</v>
      </c>
      <c r="E20" s="56" t="s">
        <v>193</v>
      </c>
      <c r="F20" s="56"/>
      <c r="G20" s="22" t="s">
        <v>3</v>
      </c>
      <c r="H20" s="86" t="s">
        <v>3</v>
      </c>
      <c r="I20" s="86"/>
      <c r="J20" s="23">
        <v>75309789</v>
      </c>
      <c r="K20" s="23">
        <v>43922379</v>
      </c>
      <c r="L20" s="91">
        <v>31387410</v>
      </c>
      <c r="M20" s="91"/>
      <c r="N20" s="23">
        <v>31081170</v>
      </c>
      <c r="O20" s="16"/>
    </row>
    <row r="21" spans="1:15" s="2" customFormat="1" ht="13.5" customHeight="1">
      <c r="A21" s="16"/>
      <c r="B21" s="20" t="s">
        <v>194</v>
      </c>
      <c r="C21" s="20" t="s">
        <v>195</v>
      </c>
      <c r="D21" s="20" t="s">
        <v>196</v>
      </c>
      <c r="E21" s="55" t="s">
        <v>197</v>
      </c>
      <c r="F21" s="55"/>
      <c r="G21" s="22" t="s">
        <v>3</v>
      </c>
      <c r="H21" s="86" t="s">
        <v>3</v>
      </c>
      <c r="I21" s="86"/>
      <c r="J21" s="23">
        <v>18507741</v>
      </c>
      <c r="K21" s="25">
        <v>11347254</v>
      </c>
      <c r="L21" s="90">
        <v>7160487</v>
      </c>
      <c r="M21" s="90"/>
      <c r="N21" s="25">
        <v>7049500</v>
      </c>
      <c r="O21" s="16"/>
    </row>
    <row r="22" spans="1:15" s="2" customFormat="1" ht="25.5" customHeight="1">
      <c r="A22" s="16"/>
      <c r="B22" s="22" t="s">
        <v>3</v>
      </c>
      <c r="C22" s="22" t="s">
        <v>3</v>
      </c>
      <c r="D22" s="22" t="s">
        <v>3</v>
      </c>
      <c r="E22" s="86" t="s">
        <v>3</v>
      </c>
      <c r="F22" s="86"/>
      <c r="G22" s="24" t="s">
        <v>416</v>
      </c>
      <c r="H22" s="55" t="s">
        <v>417</v>
      </c>
      <c r="I22" s="55"/>
      <c r="J22" s="23">
        <v>10899425</v>
      </c>
      <c r="K22" s="25">
        <v>10899425</v>
      </c>
      <c r="L22" s="90">
        <v>0</v>
      </c>
      <c r="M22" s="90"/>
      <c r="N22" s="25">
        <v>0</v>
      </c>
      <c r="O22" s="16"/>
    </row>
    <row r="23" spans="1:15" s="2" customFormat="1" ht="18" customHeight="1">
      <c r="A23" s="16"/>
      <c r="B23" s="22" t="s">
        <v>3</v>
      </c>
      <c r="C23" s="22" t="s">
        <v>3</v>
      </c>
      <c r="D23" s="22" t="s">
        <v>3</v>
      </c>
      <c r="E23" s="86" t="s">
        <v>3</v>
      </c>
      <c r="F23" s="86"/>
      <c r="G23" s="24" t="s">
        <v>418</v>
      </c>
      <c r="H23" s="55" t="s">
        <v>419</v>
      </c>
      <c r="I23" s="55"/>
      <c r="J23" s="23">
        <v>558816</v>
      </c>
      <c r="K23" s="25">
        <v>447829</v>
      </c>
      <c r="L23" s="90">
        <v>110987</v>
      </c>
      <c r="M23" s="90"/>
      <c r="N23" s="25">
        <v>0</v>
      </c>
      <c r="O23" s="16"/>
    </row>
    <row r="24" spans="1:15" s="2" customFormat="1" ht="25.5" customHeight="1">
      <c r="A24" s="16"/>
      <c r="B24" s="22" t="s">
        <v>3</v>
      </c>
      <c r="C24" s="22" t="s">
        <v>3</v>
      </c>
      <c r="D24" s="22" t="s">
        <v>3</v>
      </c>
      <c r="E24" s="86" t="s">
        <v>3</v>
      </c>
      <c r="F24" s="86"/>
      <c r="G24" s="24" t="s">
        <v>412</v>
      </c>
      <c r="H24" s="55" t="s">
        <v>413</v>
      </c>
      <c r="I24" s="55"/>
      <c r="J24" s="23">
        <v>7049500</v>
      </c>
      <c r="K24" s="25">
        <v>0</v>
      </c>
      <c r="L24" s="90">
        <v>7049500</v>
      </c>
      <c r="M24" s="90"/>
      <c r="N24" s="25">
        <v>7049500</v>
      </c>
      <c r="O24" s="16"/>
    </row>
    <row r="25" spans="1:15" s="2" customFormat="1" ht="25.5" customHeight="1">
      <c r="A25" s="16"/>
      <c r="B25" s="20" t="s">
        <v>198</v>
      </c>
      <c r="C25" s="20" t="s">
        <v>199</v>
      </c>
      <c r="D25" s="20" t="s">
        <v>200</v>
      </c>
      <c r="E25" s="55" t="s">
        <v>201</v>
      </c>
      <c r="F25" s="55"/>
      <c r="G25" s="22" t="s">
        <v>3</v>
      </c>
      <c r="H25" s="86" t="s">
        <v>3</v>
      </c>
      <c r="I25" s="86"/>
      <c r="J25" s="23">
        <v>39155638</v>
      </c>
      <c r="K25" s="25">
        <v>14928715</v>
      </c>
      <c r="L25" s="90">
        <v>24226923</v>
      </c>
      <c r="M25" s="90"/>
      <c r="N25" s="25">
        <v>24031670</v>
      </c>
      <c r="O25" s="16"/>
    </row>
    <row r="26" spans="1:15" s="2" customFormat="1" ht="18" customHeight="1">
      <c r="A26" s="16"/>
      <c r="B26" s="22" t="s">
        <v>3</v>
      </c>
      <c r="C26" s="22" t="s">
        <v>3</v>
      </c>
      <c r="D26" s="22" t="s">
        <v>3</v>
      </c>
      <c r="E26" s="86" t="s">
        <v>3</v>
      </c>
      <c r="F26" s="86"/>
      <c r="G26" s="24" t="s">
        <v>418</v>
      </c>
      <c r="H26" s="55" t="s">
        <v>419</v>
      </c>
      <c r="I26" s="55"/>
      <c r="J26" s="23">
        <v>309957</v>
      </c>
      <c r="K26" s="25">
        <v>114704</v>
      </c>
      <c r="L26" s="90">
        <v>195253</v>
      </c>
      <c r="M26" s="90"/>
      <c r="N26" s="25">
        <v>0</v>
      </c>
      <c r="O26" s="16"/>
    </row>
    <row r="27" spans="1:15" s="2" customFormat="1" ht="25.5" customHeight="1">
      <c r="A27" s="16"/>
      <c r="B27" s="22" t="s">
        <v>3</v>
      </c>
      <c r="C27" s="22" t="s">
        <v>3</v>
      </c>
      <c r="D27" s="22" t="s">
        <v>3</v>
      </c>
      <c r="E27" s="86" t="s">
        <v>3</v>
      </c>
      <c r="F27" s="86"/>
      <c r="G27" s="24" t="s">
        <v>420</v>
      </c>
      <c r="H27" s="55" t="s">
        <v>421</v>
      </c>
      <c r="I27" s="55"/>
      <c r="J27" s="23">
        <v>14814011</v>
      </c>
      <c r="K27" s="25">
        <v>14814011</v>
      </c>
      <c r="L27" s="90">
        <v>0</v>
      </c>
      <c r="M27" s="90"/>
      <c r="N27" s="25">
        <v>0</v>
      </c>
      <c r="O27" s="16"/>
    </row>
    <row r="28" spans="1:15" s="2" customFormat="1" ht="25.5" customHeight="1">
      <c r="A28" s="16"/>
      <c r="B28" s="22" t="s">
        <v>3</v>
      </c>
      <c r="C28" s="22" t="s">
        <v>3</v>
      </c>
      <c r="D28" s="22" t="s">
        <v>3</v>
      </c>
      <c r="E28" s="86" t="s">
        <v>3</v>
      </c>
      <c r="F28" s="86"/>
      <c r="G28" s="24" t="s">
        <v>412</v>
      </c>
      <c r="H28" s="55" t="s">
        <v>413</v>
      </c>
      <c r="I28" s="55"/>
      <c r="J28" s="23">
        <v>24031670</v>
      </c>
      <c r="K28" s="25">
        <v>0</v>
      </c>
      <c r="L28" s="90">
        <v>24031670</v>
      </c>
      <c r="M28" s="90"/>
      <c r="N28" s="25">
        <v>24031670</v>
      </c>
      <c r="O28" s="16"/>
    </row>
    <row r="29" spans="1:15" s="2" customFormat="1" ht="25.5" customHeight="1">
      <c r="A29" s="16"/>
      <c r="B29" s="20" t="s">
        <v>204</v>
      </c>
      <c r="C29" s="20" t="s">
        <v>205</v>
      </c>
      <c r="D29" s="20" t="s">
        <v>200</v>
      </c>
      <c r="E29" s="55" t="s">
        <v>206</v>
      </c>
      <c r="F29" s="55"/>
      <c r="G29" s="22" t="s">
        <v>3</v>
      </c>
      <c r="H29" s="86" t="s">
        <v>3</v>
      </c>
      <c r="I29" s="86"/>
      <c r="J29" s="23">
        <v>15599800</v>
      </c>
      <c r="K29" s="25">
        <v>15599800</v>
      </c>
      <c r="L29" s="90">
        <v>0</v>
      </c>
      <c r="M29" s="90"/>
      <c r="N29" s="25">
        <v>0</v>
      </c>
      <c r="O29" s="16"/>
    </row>
    <row r="30" spans="1:15" s="2" customFormat="1" ht="25.5" customHeight="1">
      <c r="A30" s="16"/>
      <c r="B30" s="22" t="s">
        <v>3</v>
      </c>
      <c r="C30" s="22" t="s">
        <v>3</v>
      </c>
      <c r="D30" s="22" t="s">
        <v>3</v>
      </c>
      <c r="E30" s="86" t="s">
        <v>3</v>
      </c>
      <c r="F30" s="86"/>
      <c r="G30" s="24" t="s">
        <v>420</v>
      </c>
      <c r="H30" s="55" t="s">
        <v>421</v>
      </c>
      <c r="I30" s="55"/>
      <c r="J30" s="23">
        <v>15599800</v>
      </c>
      <c r="K30" s="25">
        <v>15599800</v>
      </c>
      <c r="L30" s="90">
        <v>0</v>
      </c>
      <c r="M30" s="90"/>
      <c r="N30" s="25">
        <v>0</v>
      </c>
      <c r="O30" s="16"/>
    </row>
    <row r="31" spans="1:15" s="2" customFormat="1" ht="13.5" customHeight="1">
      <c r="A31" s="16"/>
      <c r="B31" s="20" t="s">
        <v>208</v>
      </c>
      <c r="C31" s="20" t="s">
        <v>209</v>
      </c>
      <c r="D31" s="20" t="s">
        <v>210</v>
      </c>
      <c r="E31" s="55" t="s">
        <v>211</v>
      </c>
      <c r="F31" s="55"/>
      <c r="G31" s="22" t="s">
        <v>3</v>
      </c>
      <c r="H31" s="86" t="s">
        <v>3</v>
      </c>
      <c r="I31" s="86"/>
      <c r="J31" s="23">
        <v>55860</v>
      </c>
      <c r="K31" s="25">
        <v>55860</v>
      </c>
      <c r="L31" s="90">
        <v>0</v>
      </c>
      <c r="M31" s="90"/>
      <c r="N31" s="25">
        <v>0</v>
      </c>
      <c r="O31" s="16"/>
    </row>
    <row r="32" spans="1:15" s="2" customFormat="1" ht="25.5" customHeight="1">
      <c r="A32" s="16"/>
      <c r="B32" s="22" t="s">
        <v>3</v>
      </c>
      <c r="C32" s="22" t="s">
        <v>3</v>
      </c>
      <c r="D32" s="22" t="s">
        <v>3</v>
      </c>
      <c r="E32" s="86" t="s">
        <v>3</v>
      </c>
      <c r="F32" s="86"/>
      <c r="G32" s="24" t="s">
        <v>420</v>
      </c>
      <c r="H32" s="55" t="s">
        <v>421</v>
      </c>
      <c r="I32" s="55"/>
      <c r="J32" s="23">
        <v>1810</v>
      </c>
      <c r="K32" s="25">
        <v>1810</v>
      </c>
      <c r="L32" s="90">
        <v>0</v>
      </c>
      <c r="M32" s="90"/>
      <c r="N32" s="25">
        <v>0</v>
      </c>
      <c r="O32" s="16"/>
    </row>
    <row r="33" spans="1:15" s="2" customFormat="1" ht="18" customHeight="1">
      <c r="A33" s="16"/>
      <c r="B33" s="22" t="s">
        <v>3</v>
      </c>
      <c r="C33" s="22" t="s">
        <v>3</v>
      </c>
      <c r="D33" s="22" t="s">
        <v>3</v>
      </c>
      <c r="E33" s="86" t="s">
        <v>3</v>
      </c>
      <c r="F33" s="86"/>
      <c r="G33" s="24" t="s">
        <v>422</v>
      </c>
      <c r="H33" s="55" t="s">
        <v>423</v>
      </c>
      <c r="I33" s="55"/>
      <c r="J33" s="23">
        <v>54050</v>
      </c>
      <c r="K33" s="25">
        <v>54050</v>
      </c>
      <c r="L33" s="90">
        <v>0</v>
      </c>
      <c r="M33" s="90"/>
      <c r="N33" s="25">
        <v>0</v>
      </c>
      <c r="O33" s="16"/>
    </row>
    <row r="34" spans="1:15" s="2" customFormat="1" ht="25.5" customHeight="1">
      <c r="A34" s="16"/>
      <c r="B34" s="20" t="s">
        <v>213</v>
      </c>
      <c r="C34" s="20" t="s">
        <v>214</v>
      </c>
      <c r="D34" s="20" t="s">
        <v>210</v>
      </c>
      <c r="E34" s="55" t="s">
        <v>215</v>
      </c>
      <c r="F34" s="55"/>
      <c r="G34" s="22" t="s">
        <v>3</v>
      </c>
      <c r="H34" s="86" t="s">
        <v>3</v>
      </c>
      <c r="I34" s="86"/>
      <c r="J34" s="23">
        <v>1881137</v>
      </c>
      <c r="K34" s="25">
        <v>1881137</v>
      </c>
      <c r="L34" s="90">
        <v>0</v>
      </c>
      <c r="M34" s="90"/>
      <c r="N34" s="25">
        <v>0</v>
      </c>
      <c r="O34" s="16"/>
    </row>
    <row r="35" spans="1:15" s="2" customFormat="1" ht="25.5" customHeight="1">
      <c r="A35" s="16"/>
      <c r="B35" s="22" t="s">
        <v>3</v>
      </c>
      <c r="C35" s="22" t="s">
        <v>3</v>
      </c>
      <c r="D35" s="22" t="s">
        <v>3</v>
      </c>
      <c r="E35" s="86" t="s">
        <v>3</v>
      </c>
      <c r="F35" s="86"/>
      <c r="G35" s="24" t="s">
        <v>420</v>
      </c>
      <c r="H35" s="55" t="s">
        <v>421</v>
      </c>
      <c r="I35" s="55"/>
      <c r="J35" s="23">
        <v>1881137</v>
      </c>
      <c r="K35" s="25">
        <v>1881137</v>
      </c>
      <c r="L35" s="90">
        <v>0</v>
      </c>
      <c r="M35" s="90"/>
      <c r="N35" s="25">
        <v>0</v>
      </c>
      <c r="O35" s="16"/>
    </row>
    <row r="36" spans="1:15" s="2" customFormat="1" ht="33.75" customHeight="1">
      <c r="A36" s="16"/>
      <c r="B36" s="20" t="s">
        <v>221</v>
      </c>
      <c r="C36" s="20" t="s">
        <v>222</v>
      </c>
      <c r="D36" s="20" t="s">
        <v>210</v>
      </c>
      <c r="E36" s="55" t="s">
        <v>223</v>
      </c>
      <c r="F36" s="55"/>
      <c r="G36" s="22" t="s">
        <v>3</v>
      </c>
      <c r="H36" s="86" t="s">
        <v>3</v>
      </c>
      <c r="I36" s="86"/>
      <c r="J36" s="23">
        <v>27340</v>
      </c>
      <c r="K36" s="25">
        <v>27340</v>
      </c>
      <c r="L36" s="90">
        <v>0</v>
      </c>
      <c r="M36" s="90"/>
      <c r="N36" s="25">
        <v>0</v>
      </c>
      <c r="O36" s="16"/>
    </row>
    <row r="37" spans="1:15" s="2" customFormat="1" ht="25.5" customHeight="1">
      <c r="A37" s="16"/>
      <c r="B37" s="22" t="s">
        <v>3</v>
      </c>
      <c r="C37" s="22" t="s">
        <v>3</v>
      </c>
      <c r="D37" s="22" t="s">
        <v>3</v>
      </c>
      <c r="E37" s="86" t="s">
        <v>3</v>
      </c>
      <c r="F37" s="86"/>
      <c r="G37" s="24" t="s">
        <v>420</v>
      </c>
      <c r="H37" s="55" t="s">
        <v>421</v>
      </c>
      <c r="I37" s="55"/>
      <c r="J37" s="23">
        <v>27340</v>
      </c>
      <c r="K37" s="25">
        <v>27340</v>
      </c>
      <c r="L37" s="90">
        <v>0</v>
      </c>
      <c r="M37" s="90"/>
      <c r="N37" s="25">
        <v>0</v>
      </c>
      <c r="O37" s="16"/>
    </row>
    <row r="38" spans="1:15" s="2" customFormat="1" ht="42" customHeight="1">
      <c r="A38" s="16"/>
      <c r="B38" s="20" t="s">
        <v>225</v>
      </c>
      <c r="C38" s="20" t="s">
        <v>226</v>
      </c>
      <c r="D38" s="20" t="s">
        <v>210</v>
      </c>
      <c r="E38" s="55" t="s">
        <v>227</v>
      </c>
      <c r="F38" s="55"/>
      <c r="G38" s="22" t="s">
        <v>3</v>
      </c>
      <c r="H38" s="86" t="s">
        <v>3</v>
      </c>
      <c r="I38" s="86"/>
      <c r="J38" s="23">
        <v>82273</v>
      </c>
      <c r="K38" s="25">
        <v>82273</v>
      </c>
      <c r="L38" s="90">
        <v>0</v>
      </c>
      <c r="M38" s="90"/>
      <c r="N38" s="25">
        <v>0</v>
      </c>
      <c r="O38" s="16"/>
    </row>
    <row r="39" spans="1:15" s="2" customFormat="1" ht="25.5" customHeight="1">
      <c r="A39" s="16"/>
      <c r="B39" s="22" t="s">
        <v>3</v>
      </c>
      <c r="C39" s="22" t="s">
        <v>3</v>
      </c>
      <c r="D39" s="22" t="s">
        <v>3</v>
      </c>
      <c r="E39" s="86" t="s">
        <v>3</v>
      </c>
      <c r="F39" s="86"/>
      <c r="G39" s="24" t="s">
        <v>420</v>
      </c>
      <c r="H39" s="55" t="s">
        <v>421</v>
      </c>
      <c r="I39" s="55"/>
      <c r="J39" s="23">
        <v>82273</v>
      </c>
      <c r="K39" s="25">
        <v>82273</v>
      </c>
      <c r="L39" s="90">
        <v>0</v>
      </c>
      <c r="M39" s="90"/>
      <c r="N39" s="25">
        <v>0</v>
      </c>
      <c r="O39" s="16"/>
    </row>
    <row r="40" spans="1:15" s="2" customFormat="1" ht="13.5" customHeight="1">
      <c r="A40" s="16"/>
      <c r="B40" s="22" t="s">
        <v>3</v>
      </c>
      <c r="C40" s="22" t="s">
        <v>229</v>
      </c>
      <c r="D40" s="22" t="s">
        <v>3</v>
      </c>
      <c r="E40" s="56" t="s">
        <v>230</v>
      </c>
      <c r="F40" s="56"/>
      <c r="G40" s="22" t="s">
        <v>3</v>
      </c>
      <c r="H40" s="86" t="s">
        <v>3</v>
      </c>
      <c r="I40" s="86"/>
      <c r="J40" s="23">
        <v>960989</v>
      </c>
      <c r="K40" s="23">
        <v>960989</v>
      </c>
      <c r="L40" s="91">
        <v>0</v>
      </c>
      <c r="M40" s="91"/>
      <c r="N40" s="23">
        <v>0</v>
      </c>
      <c r="O40" s="16"/>
    </row>
    <row r="41" spans="1:15" s="2" customFormat="1" ht="25.5" customHeight="1">
      <c r="A41" s="16"/>
      <c r="B41" s="20" t="s">
        <v>231</v>
      </c>
      <c r="C41" s="20" t="s">
        <v>232</v>
      </c>
      <c r="D41" s="20" t="s">
        <v>233</v>
      </c>
      <c r="E41" s="55" t="s">
        <v>234</v>
      </c>
      <c r="F41" s="55"/>
      <c r="G41" s="22" t="s">
        <v>3</v>
      </c>
      <c r="H41" s="86" t="s">
        <v>3</v>
      </c>
      <c r="I41" s="86"/>
      <c r="J41" s="23">
        <v>710989</v>
      </c>
      <c r="K41" s="25">
        <v>710989</v>
      </c>
      <c r="L41" s="90">
        <v>0</v>
      </c>
      <c r="M41" s="90"/>
      <c r="N41" s="25">
        <v>0</v>
      </c>
      <c r="O41" s="16"/>
    </row>
    <row r="42" spans="1:15" s="2" customFormat="1" ht="18" customHeight="1">
      <c r="A42" s="16"/>
      <c r="B42" s="22" t="s">
        <v>3</v>
      </c>
      <c r="C42" s="22" t="s">
        <v>3</v>
      </c>
      <c r="D42" s="22" t="s">
        <v>3</v>
      </c>
      <c r="E42" s="86" t="s">
        <v>3</v>
      </c>
      <c r="F42" s="86"/>
      <c r="G42" s="24" t="s">
        <v>424</v>
      </c>
      <c r="H42" s="55" t="s">
        <v>425</v>
      </c>
      <c r="I42" s="55"/>
      <c r="J42" s="23">
        <v>710989</v>
      </c>
      <c r="K42" s="25">
        <v>710989</v>
      </c>
      <c r="L42" s="90">
        <v>0</v>
      </c>
      <c r="M42" s="90"/>
      <c r="N42" s="25">
        <v>0</v>
      </c>
      <c r="O42" s="16"/>
    </row>
    <row r="43" spans="1:15" s="2" customFormat="1" ht="18" customHeight="1">
      <c r="A43" s="16"/>
      <c r="B43" s="20" t="s">
        <v>235</v>
      </c>
      <c r="C43" s="20" t="s">
        <v>236</v>
      </c>
      <c r="D43" s="20" t="s">
        <v>237</v>
      </c>
      <c r="E43" s="55" t="s">
        <v>238</v>
      </c>
      <c r="F43" s="55"/>
      <c r="G43" s="22" t="s">
        <v>3</v>
      </c>
      <c r="H43" s="86" t="s">
        <v>3</v>
      </c>
      <c r="I43" s="86"/>
      <c r="J43" s="23">
        <v>250000</v>
      </c>
      <c r="K43" s="25">
        <v>250000</v>
      </c>
      <c r="L43" s="90">
        <v>0</v>
      </c>
      <c r="M43" s="90"/>
      <c r="N43" s="25">
        <v>0</v>
      </c>
      <c r="O43" s="16"/>
    </row>
    <row r="44" spans="1:15" s="2" customFormat="1" ht="18" customHeight="1">
      <c r="A44" s="16"/>
      <c r="B44" s="22" t="s">
        <v>3</v>
      </c>
      <c r="C44" s="22" t="s">
        <v>3</v>
      </c>
      <c r="D44" s="22" t="s">
        <v>3</v>
      </c>
      <c r="E44" s="86" t="s">
        <v>3</v>
      </c>
      <c r="F44" s="86"/>
      <c r="G44" s="24" t="s">
        <v>424</v>
      </c>
      <c r="H44" s="55" t="s">
        <v>425</v>
      </c>
      <c r="I44" s="55"/>
      <c r="J44" s="23">
        <v>250000</v>
      </c>
      <c r="K44" s="25">
        <v>250000</v>
      </c>
      <c r="L44" s="90">
        <v>0</v>
      </c>
      <c r="M44" s="90"/>
      <c r="N44" s="25">
        <v>0</v>
      </c>
      <c r="O44" s="16"/>
    </row>
    <row r="45" spans="1:15" s="2" customFormat="1" ht="18" customHeight="1">
      <c r="A45" s="16"/>
      <c r="B45" s="22" t="s">
        <v>3</v>
      </c>
      <c r="C45" s="22" t="s">
        <v>239</v>
      </c>
      <c r="D45" s="22" t="s">
        <v>3</v>
      </c>
      <c r="E45" s="56" t="s">
        <v>240</v>
      </c>
      <c r="F45" s="56"/>
      <c r="G45" s="22" t="s">
        <v>3</v>
      </c>
      <c r="H45" s="86" t="s">
        <v>3</v>
      </c>
      <c r="I45" s="86"/>
      <c r="J45" s="23">
        <v>3750473</v>
      </c>
      <c r="K45" s="23">
        <v>3750473</v>
      </c>
      <c r="L45" s="91">
        <v>0</v>
      </c>
      <c r="M45" s="91"/>
      <c r="N45" s="23">
        <v>0</v>
      </c>
      <c r="O45" s="16"/>
    </row>
    <row r="46" spans="1:15" s="2" customFormat="1" ht="18" customHeight="1">
      <c r="A46" s="16"/>
      <c r="B46" s="20" t="s">
        <v>241</v>
      </c>
      <c r="C46" s="20" t="s">
        <v>242</v>
      </c>
      <c r="D46" s="20" t="s">
        <v>243</v>
      </c>
      <c r="E46" s="55" t="s">
        <v>244</v>
      </c>
      <c r="F46" s="55"/>
      <c r="G46" s="22" t="s">
        <v>3</v>
      </c>
      <c r="H46" s="86" t="s">
        <v>3</v>
      </c>
      <c r="I46" s="86"/>
      <c r="J46" s="23">
        <v>14211</v>
      </c>
      <c r="K46" s="25">
        <v>14211</v>
      </c>
      <c r="L46" s="90">
        <v>0</v>
      </c>
      <c r="M46" s="90"/>
      <c r="N46" s="25">
        <v>0</v>
      </c>
      <c r="O46" s="16"/>
    </row>
    <row r="47" spans="1:15" s="2" customFormat="1" ht="18" customHeight="1">
      <c r="A47" s="16"/>
      <c r="B47" s="22" t="s">
        <v>3</v>
      </c>
      <c r="C47" s="22" t="s">
        <v>3</v>
      </c>
      <c r="D47" s="22" t="s">
        <v>3</v>
      </c>
      <c r="E47" s="86" t="s">
        <v>3</v>
      </c>
      <c r="F47" s="86"/>
      <c r="G47" s="24" t="s">
        <v>426</v>
      </c>
      <c r="H47" s="55" t="s">
        <v>427</v>
      </c>
      <c r="I47" s="55"/>
      <c r="J47" s="23">
        <v>14211</v>
      </c>
      <c r="K47" s="25">
        <v>14211</v>
      </c>
      <c r="L47" s="90">
        <v>0</v>
      </c>
      <c r="M47" s="90"/>
      <c r="N47" s="25">
        <v>0</v>
      </c>
      <c r="O47" s="16"/>
    </row>
    <row r="48" spans="1:15" s="2" customFormat="1" ht="25.5" customHeight="1">
      <c r="A48" s="16"/>
      <c r="B48" s="20" t="s">
        <v>245</v>
      </c>
      <c r="C48" s="20" t="s">
        <v>246</v>
      </c>
      <c r="D48" s="20" t="s">
        <v>243</v>
      </c>
      <c r="E48" s="55" t="s">
        <v>247</v>
      </c>
      <c r="F48" s="55"/>
      <c r="G48" s="22" t="s">
        <v>3</v>
      </c>
      <c r="H48" s="86" t="s">
        <v>3</v>
      </c>
      <c r="I48" s="86"/>
      <c r="J48" s="23">
        <v>218400</v>
      </c>
      <c r="K48" s="25">
        <v>218400</v>
      </c>
      <c r="L48" s="90">
        <v>0</v>
      </c>
      <c r="M48" s="90"/>
      <c r="N48" s="25">
        <v>0</v>
      </c>
      <c r="O48" s="16"/>
    </row>
    <row r="49" spans="1:15" s="2" customFormat="1" ht="18" customHeight="1">
      <c r="A49" s="16"/>
      <c r="B49" s="22" t="s">
        <v>3</v>
      </c>
      <c r="C49" s="22" t="s">
        <v>3</v>
      </c>
      <c r="D49" s="22" t="s">
        <v>3</v>
      </c>
      <c r="E49" s="86" t="s">
        <v>3</v>
      </c>
      <c r="F49" s="86"/>
      <c r="G49" s="24" t="s">
        <v>426</v>
      </c>
      <c r="H49" s="55" t="s">
        <v>427</v>
      </c>
      <c r="I49" s="55"/>
      <c r="J49" s="23">
        <v>218400</v>
      </c>
      <c r="K49" s="25">
        <v>218400</v>
      </c>
      <c r="L49" s="90">
        <v>0</v>
      </c>
      <c r="M49" s="90"/>
      <c r="N49" s="25">
        <v>0</v>
      </c>
      <c r="O49" s="16"/>
    </row>
    <row r="50" spans="1:15" s="2" customFormat="1" ht="25.5" customHeight="1">
      <c r="A50" s="16"/>
      <c r="B50" s="20" t="s">
        <v>248</v>
      </c>
      <c r="C50" s="20" t="s">
        <v>249</v>
      </c>
      <c r="D50" s="20" t="s">
        <v>243</v>
      </c>
      <c r="E50" s="55" t="s">
        <v>250</v>
      </c>
      <c r="F50" s="55"/>
      <c r="G50" s="22" t="s">
        <v>3</v>
      </c>
      <c r="H50" s="86" t="s">
        <v>3</v>
      </c>
      <c r="I50" s="86"/>
      <c r="J50" s="23">
        <v>221800</v>
      </c>
      <c r="K50" s="25">
        <v>221800</v>
      </c>
      <c r="L50" s="90">
        <v>0</v>
      </c>
      <c r="M50" s="90"/>
      <c r="N50" s="25">
        <v>0</v>
      </c>
      <c r="O50" s="16"/>
    </row>
    <row r="51" spans="1:15" s="2" customFormat="1" ht="18" customHeight="1">
      <c r="A51" s="16"/>
      <c r="B51" s="22" t="s">
        <v>3</v>
      </c>
      <c r="C51" s="22" t="s">
        <v>3</v>
      </c>
      <c r="D51" s="22" t="s">
        <v>3</v>
      </c>
      <c r="E51" s="86" t="s">
        <v>3</v>
      </c>
      <c r="F51" s="86"/>
      <c r="G51" s="24" t="s">
        <v>426</v>
      </c>
      <c r="H51" s="55" t="s">
        <v>427</v>
      </c>
      <c r="I51" s="55"/>
      <c r="J51" s="23">
        <v>221800</v>
      </c>
      <c r="K51" s="25">
        <v>221800</v>
      </c>
      <c r="L51" s="90">
        <v>0</v>
      </c>
      <c r="M51" s="90"/>
      <c r="N51" s="25">
        <v>0</v>
      </c>
      <c r="O51" s="16"/>
    </row>
    <row r="52" spans="1:15" s="2" customFormat="1" ht="25.5" customHeight="1">
      <c r="A52" s="16"/>
      <c r="B52" s="20" t="s">
        <v>251</v>
      </c>
      <c r="C52" s="20" t="s">
        <v>252</v>
      </c>
      <c r="D52" s="20" t="s">
        <v>243</v>
      </c>
      <c r="E52" s="55" t="s">
        <v>253</v>
      </c>
      <c r="F52" s="55"/>
      <c r="G52" s="22" t="s">
        <v>3</v>
      </c>
      <c r="H52" s="86" t="s">
        <v>3</v>
      </c>
      <c r="I52" s="86"/>
      <c r="J52" s="23">
        <v>70336</v>
      </c>
      <c r="K52" s="25">
        <v>70336</v>
      </c>
      <c r="L52" s="90">
        <v>0</v>
      </c>
      <c r="M52" s="90"/>
      <c r="N52" s="25">
        <v>0</v>
      </c>
      <c r="O52" s="16"/>
    </row>
    <row r="53" spans="1:15" s="2" customFormat="1" ht="18" customHeight="1">
      <c r="A53" s="16"/>
      <c r="B53" s="22" t="s">
        <v>3</v>
      </c>
      <c r="C53" s="22" t="s">
        <v>3</v>
      </c>
      <c r="D53" s="22" t="s">
        <v>3</v>
      </c>
      <c r="E53" s="86" t="s">
        <v>3</v>
      </c>
      <c r="F53" s="86"/>
      <c r="G53" s="24" t="s">
        <v>426</v>
      </c>
      <c r="H53" s="55" t="s">
        <v>427</v>
      </c>
      <c r="I53" s="55"/>
      <c r="J53" s="23">
        <v>70336</v>
      </c>
      <c r="K53" s="25">
        <v>70336</v>
      </c>
      <c r="L53" s="90">
        <v>0</v>
      </c>
      <c r="M53" s="90"/>
      <c r="N53" s="25">
        <v>0</v>
      </c>
      <c r="O53" s="16"/>
    </row>
    <row r="54" spans="1:15" s="2" customFormat="1" ht="18" customHeight="1">
      <c r="A54" s="16"/>
      <c r="B54" s="20" t="s">
        <v>254</v>
      </c>
      <c r="C54" s="20" t="s">
        <v>255</v>
      </c>
      <c r="D54" s="20" t="s">
        <v>256</v>
      </c>
      <c r="E54" s="55" t="s">
        <v>257</v>
      </c>
      <c r="F54" s="55"/>
      <c r="G54" s="22" t="s">
        <v>3</v>
      </c>
      <c r="H54" s="86" t="s">
        <v>3</v>
      </c>
      <c r="I54" s="86"/>
      <c r="J54" s="23">
        <v>5624</v>
      </c>
      <c r="K54" s="25">
        <v>5624</v>
      </c>
      <c r="L54" s="90">
        <v>0</v>
      </c>
      <c r="M54" s="90"/>
      <c r="N54" s="25">
        <v>0</v>
      </c>
      <c r="O54" s="16"/>
    </row>
    <row r="55" spans="1:15" s="2" customFormat="1" ht="18" customHeight="1">
      <c r="A55" s="16"/>
      <c r="B55" s="22" t="s">
        <v>3</v>
      </c>
      <c r="C55" s="22" t="s">
        <v>3</v>
      </c>
      <c r="D55" s="22" t="s">
        <v>3</v>
      </c>
      <c r="E55" s="86" t="s">
        <v>3</v>
      </c>
      <c r="F55" s="86"/>
      <c r="G55" s="24" t="s">
        <v>426</v>
      </c>
      <c r="H55" s="55" t="s">
        <v>427</v>
      </c>
      <c r="I55" s="55"/>
      <c r="J55" s="23">
        <v>5624</v>
      </c>
      <c r="K55" s="25">
        <v>5624</v>
      </c>
      <c r="L55" s="90">
        <v>0</v>
      </c>
      <c r="M55" s="90"/>
      <c r="N55" s="25">
        <v>0</v>
      </c>
      <c r="O55" s="16"/>
    </row>
    <row r="56" spans="1:15" s="2" customFormat="1" ht="49.5" customHeight="1">
      <c r="A56" s="16"/>
      <c r="B56" s="20" t="s">
        <v>258</v>
      </c>
      <c r="C56" s="20" t="s">
        <v>259</v>
      </c>
      <c r="D56" s="20" t="s">
        <v>195</v>
      </c>
      <c r="E56" s="55" t="s">
        <v>260</v>
      </c>
      <c r="F56" s="55"/>
      <c r="G56" s="22" t="s">
        <v>3</v>
      </c>
      <c r="H56" s="86" t="s">
        <v>3</v>
      </c>
      <c r="I56" s="86"/>
      <c r="J56" s="23">
        <v>110473</v>
      </c>
      <c r="K56" s="25">
        <v>110473</v>
      </c>
      <c r="L56" s="90">
        <v>0</v>
      </c>
      <c r="M56" s="90"/>
      <c r="N56" s="25">
        <v>0</v>
      </c>
      <c r="O56" s="16"/>
    </row>
    <row r="57" spans="1:15" s="2" customFormat="1" ht="18" customHeight="1">
      <c r="A57" s="16"/>
      <c r="B57" s="22" t="s">
        <v>3</v>
      </c>
      <c r="C57" s="22" t="s">
        <v>3</v>
      </c>
      <c r="D57" s="22" t="s">
        <v>3</v>
      </c>
      <c r="E57" s="86" t="s">
        <v>3</v>
      </c>
      <c r="F57" s="86"/>
      <c r="G57" s="24" t="s">
        <v>426</v>
      </c>
      <c r="H57" s="55" t="s">
        <v>427</v>
      </c>
      <c r="I57" s="55"/>
      <c r="J57" s="23">
        <v>110473</v>
      </c>
      <c r="K57" s="25">
        <v>110473</v>
      </c>
      <c r="L57" s="90">
        <v>0</v>
      </c>
      <c r="M57" s="90"/>
      <c r="N57" s="25">
        <v>0</v>
      </c>
      <c r="O57" s="16"/>
    </row>
    <row r="58" spans="1:15" s="2" customFormat="1" ht="33.75" customHeight="1">
      <c r="A58" s="16"/>
      <c r="B58" s="20" t="s">
        <v>261</v>
      </c>
      <c r="C58" s="20" t="s">
        <v>262</v>
      </c>
      <c r="D58" s="20" t="s">
        <v>195</v>
      </c>
      <c r="E58" s="55" t="s">
        <v>263</v>
      </c>
      <c r="F58" s="55"/>
      <c r="G58" s="22" t="s">
        <v>3</v>
      </c>
      <c r="H58" s="86" t="s">
        <v>3</v>
      </c>
      <c r="I58" s="86"/>
      <c r="J58" s="23">
        <v>5146</v>
      </c>
      <c r="K58" s="25">
        <v>5146</v>
      </c>
      <c r="L58" s="90">
        <v>0</v>
      </c>
      <c r="M58" s="90"/>
      <c r="N58" s="25">
        <v>0</v>
      </c>
      <c r="O58" s="16"/>
    </row>
    <row r="59" spans="1:15" s="2" customFormat="1" ht="18" customHeight="1">
      <c r="A59" s="16"/>
      <c r="B59" s="22" t="s">
        <v>3</v>
      </c>
      <c r="C59" s="22" t="s">
        <v>3</v>
      </c>
      <c r="D59" s="22" t="s">
        <v>3</v>
      </c>
      <c r="E59" s="86" t="s">
        <v>3</v>
      </c>
      <c r="F59" s="86"/>
      <c r="G59" s="24" t="s">
        <v>426</v>
      </c>
      <c r="H59" s="55" t="s">
        <v>427</v>
      </c>
      <c r="I59" s="55"/>
      <c r="J59" s="23">
        <v>5146</v>
      </c>
      <c r="K59" s="25">
        <v>5146</v>
      </c>
      <c r="L59" s="90">
        <v>0</v>
      </c>
      <c r="M59" s="90"/>
      <c r="N59" s="25">
        <v>0</v>
      </c>
      <c r="O59" s="16"/>
    </row>
    <row r="60" spans="1:15" s="2" customFormat="1" ht="25.5" customHeight="1">
      <c r="A60" s="16"/>
      <c r="B60" s="20" t="s">
        <v>264</v>
      </c>
      <c r="C60" s="20" t="s">
        <v>265</v>
      </c>
      <c r="D60" s="20" t="s">
        <v>266</v>
      </c>
      <c r="E60" s="55" t="s">
        <v>267</v>
      </c>
      <c r="F60" s="55"/>
      <c r="G60" s="22" t="s">
        <v>3</v>
      </c>
      <c r="H60" s="86" t="s">
        <v>3</v>
      </c>
      <c r="I60" s="86"/>
      <c r="J60" s="23">
        <v>1504483</v>
      </c>
      <c r="K60" s="25">
        <v>1504483</v>
      </c>
      <c r="L60" s="90">
        <v>0</v>
      </c>
      <c r="M60" s="90"/>
      <c r="N60" s="25">
        <v>0</v>
      </c>
      <c r="O60" s="16"/>
    </row>
    <row r="61" spans="1:15" s="2" customFormat="1" ht="18" customHeight="1">
      <c r="A61" s="16"/>
      <c r="B61" s="22" t="s">
        <v>3</v>
      </c>
      <c r="C61" s="22" t="s">
        <v>3</v>
      </c>
      <c r="D61" s="22" t="s">
        <v>3</v>
      </c>
      <c r="E61" s="86" t="s">
        <v>3</v>
      </c>
      <c r="F61" s="86"/>
      <c r="G61" s="24" t="s">
        <v>428</v>
      </c>
      <c r="H61" s="55" t="s">
        <v>429</v>
      </c>
      <c r="I61" s="55"/>
      <c r="J61" s="23">
        <v>1504483</v>
      </c>
      <c r="K61" s="25">
        <v>1504483</v>
      </c>
      <c r="L61" s="90">
        <v>0</v>
      </c>
      <c r="M61" s="90"/>
      <c r="N61" s="25">
        <v>0</v>
      </c>
      <c r="O61" s="16"/>
    </row>
    <row r="62" spans="1:15" s="2" customFormat="1" ht="18" customHeight="1">
      <c r="A62" s="16"/>
      <c r="B62" s="20" t="s">
        <v>268</v>
      </c>
      <c r="C62" s="20" t="s">
        <v>269</v>
      </c>
      <c r="D62" s="20" t="s">
        <v>266</v>
      </c>
      <c r="E62" s="55" t="s">
        <v>270</v>
      </c>
      <c r="F62" s="55"/>
      <c r="G62" s="22" t="s">
        <v>3</v>
      </c>
      <c r="H62" s="86" t="s">
        <v>3</v>
      </c>
      <c r="I62" s="86"/>
      <c r="J62" s="23">
        <v>1600000</v>
      </c>
      <c r="K62" s="25">
        <v>1600000</v>
      </c>
      <c r="L62" s="90">
        <v>0</v>
      </c>
      <c r="M62" s="90"/>
      <c r="N62" s="25">
        <v>0</v>
      </c>
      <c r="O62" s="16"/>
    </row>
    <row r="63" spans="1:15" s="2" customFormat="1" ht="18" customHeight="1">
      <c r="A63" s="16"/>
      <c r="B63" s="22" t="s">
        <v>3</v>
      </c>
      <c r="C63" s="22" t="s">
        <v>3</v>
      </c>
      <c r="D63" s="22" t="s">
        <v>3</v>
      </c>
      <c r="E63" s="86" t="s">
        <v>3</v>
      </c>
      <c r="F63" s="86"/>
      <c r="G63" s="24" t="s">
        <v>426</v>
      </c>
      <c r="H63" s="55" t="s">
        <v>427</v>
      </c>
      <c r="I63" s="55"/>
      <c r="J63" s="23">
        <v>1540000</v>
      </c>
      <c r="K63" s="25">
        <v>1540000</v>
      </c>
      <c r="L63" s="90">
        <v>0</v>
      </c>
      <c r="M63" s="90"/>
      <c r="N63" s="25">
        <v>0</v>
      </c>
      <c r="O63" s="16"/>
    </row>
    <row r="64" spans="1:15" s="2" customFormat="1" ht="49.5" customHeight="1">
      <c r="A64" s="16"/>
      <c r="B64" s="22" t="s">
        <v>3</v>
      </c>
      <c r="C64" s="22" t="s">
        <v>3</v>
      </c>
      <c r="D64" s="22" t="s">
        <v>3</v>
      </c>
      <c r="E64" s="86" t="s">
        <v>3</v>
      </c>
      <c r="F64" s="86"/>
      <c r="G64" s="24" t="s">
        <v>430</v>
      </c>
      <c r="H64" s="55" t="s">
        <v>431</v>
      </c>
      <c r="I64" s="55"/>
      <c r="J64" s="23">
        <v>60000</v>
      </c>
      <c r="K64" s="25">
        <v>60000</v>
      </c>
      <c r="L64" s="90">
        <v>0</v>
      </c>
      <c r="M64" s="90"/>
      <c r="N64" s="25">
        <v>0</v>
      </c>
      <c r="O64" s="16"/>
    </row>
    <row r="65" spans="1:15" s="2" customFormat="1" ht="13.5" customHeight="1">
      <c r="A65" s="16"/>
      <c r="B65" s="22" t="s">
        <v>3</v>
      </c>
      <c r="C65" s="22" t="s">
        <v>271</v>
      </c>
      <c r="D65" s="22" t="s">
        <v>3</v>
      </c>
      <c r="E65" s="56" t="s">
        <v>272</v>
      </c>
      <c r="F65" s="56"/>
      <c r="G65" s="22" t="s">
        <v>3</v>
      </c>
      <c r="H65" s="86" t="s">
        <v>3</v>
      </c>
      <c r="I65" s="86"/>
      <c r="J65" s="23">
        <v>15831629</v>
      </c>
      <c r="K65" s="23">
        <v>5127258</v>
      </c>
      <c r="L65" s="91">
        <v>10704371</v>
      </c>
      <c r="M65" s="91"/>
      <c r="N65" s="23">
        <v>10704371</v>
      </c>
      <c r="O65" s="16"/>
    </row>
    <row r="66" spans="1:15" s="2" customFormat="1" ht="13.5" customHeight="1">
      <c r="A66" s="16"/>
      <c r="B66" s="20" t="s">
        <v>273</v>
      </c>
      <c r="C66" s="20" t="s">
        <v>274</v>
      </c>
      <c r="D66" s="20" t="s">
        <v>275</v>
      </c>
      <c r="E66" s="55" t="s">
        <v>276</v>
      </c>
      <c r="F66" s="55"/>
      <c r="G66" s="22" t="s">
        <v>3</v>
      </c>
      <c r="H66" s="86" t="s">
        <v>3</v>
      </c>
      <c r="I66" s="86"/>
      <c r="J66" s="23">
        <v>809147</v>
      </c>
      <c r="K66" s="25">
        <v>809147</v>
      </c>
      <c r="L66" s="90">
        <v>0</v>
      </c>
      <c r="M66" s="90"/>
      <c r="N66" s="25">
        <v>0</v>
      </c>
      <c r="O66" s="16"/>
    </row>
    <row r="67" spans="1:15" s="2" customFormat="1" ht="18" customHeight="1">
      <c r="A67" s="16"/>
      <c r="B67" s="22" t="s">
        <v>3</v>
      </c>
      <c r="C67" s="22" t="s">
        <v>3</v>
      </c>
      <c r="D67" s="22" t="s">
        <v>3</v>
      </c>
      <c r="E67" s="86" t="s">
        <v>3</v>
      </c>
      <c r="F67" s="86"/>
      <c r="G67" s="24" t="s">
        <v>432</v>
      </c>
      <c r="H67" s="55" t="s">
        <v>433</v>
      </c>
      <c r="I67" s="55"/>
      <c r="J67" s="23">
        <v>809147</v>
      </c>
      <c r="K67" s="25">
        <v>809147</v>
      </c>
      <c r="L67" s="90">
        <v>0</v>
      </c>
      <c r="M67" s="90"/>
      <c r="N67" s="25">
        <v>0</v>
      </c>
      <c r="O67" s="16"/>
    </row>
    <row r="68" spans="1:15" s="2" customFormat="1" ht="25.5" customHeight="1">
      <c r="A68" s="16"/>
      <c r="B68" s="20" t="s">
        <v>277</v>
      </c>
      <c r="C68" s="20" t="s">
        <v>278</v>
      </c>
      <c r="D68" s="20" t="s">
        <v>279</v>
      </c>
      <c r="E68" s="55" t="s">
        <v>280</v>
      </c>
      <c r="F68" s="55"/>
      <c r="G68" s="22" t="s">
        <v>3</v>
      </c>
      <c r="H68" s="86" t="s">
        <v>3</v>
      </c>
      <c r="I68" s="86"/>
      <c r="J68" s="23">
        <v>15022482</v>
      </c>
      <c r="K68" s="25">
        <v>4318111</v>
      </c>
      <c r="L68" s="90">
        <v>10704371</v>
      </c>
      <c r="M68" s="90"/>
      <c r="N68" s="25">
        <v>10704371</v>
      </c>
      <c r="O68" s="16"/>
    </row>
    <row r="69" spans="1:15" s="2" customFormat="1" ht="18" customHeight="1">
      <c r="A69" s="16"/>
      <c r="B69" s="22" t="s">
        <v>3</v>
      </c>
      <c r="C69" s="22" t="s">
        <v>3</v>
      </c>
      <c r="D69" s="22" t="s">
        <v>3</v>
      </c>
      <c r="E69" s="86" t="s">
        <v>3</v>
      </c>
      <c r="F69" s="86"/>
      <c r="G69" s="24" t="s">
        <v>432</v>
      </c>
      <c r="H69" s="55" t="s">
        <v>433</v>
      </c>
      <c r="I69" s="55"/>
      <c r="J69" s="23">
        <v>4318111</v>
      </c>
      <c r="K69" s="25">
        <v>4318111</v>
      </c>
      <c r="L69" s="90">
        <v>0</v>
      </c>
      <c r="M69" s="90"/>
      <c r="N69" s="25">
        <v>0</v>
      </c>
      <c r="O69" s="16"/>
    </row>
    <row r="70" spans="1:15" s="2" customFormat="1" ht="25.5" customHeight="1">
      <c r="A70" s="16"/>
      <c r="B70" s="22" t="s">
        <v>3</v>
      </c>
      <c r="C70" s="22" t="s">
        <v>3</v>
      </c>
      <c r="D70" s="22" t="s">
        <v>3</v>
      </c>
      <c r="E70" s="86" t="s">
        <v>3</v>
      </c>
      <c r="F70" s="86"/>
      <c r="G70" s="24" t="s">
        <v>412</v>
      </c>
      <c r="H70" s="55" t="s">
        <v>413</v>
      </c>
      <c r="I70" s="55"/>
      <c r="J70" s="23">
        <v>10704371</v>
      </c>
      <c r="K70" s="25">
        <v>0</v>
      </c>
      <c r="L70" s="90">
        <v>10704371</v>
      </c>
      <c r="M70" s="90"/>
      <c r="N70" s="25">
        <v>10704371</v>
      </c>
      <c r="O70" s="16"/>
    </row>
    <row r="71" spans="1:15" s="2" customFormat="1" ht="13.5" customHeight="1">
      <c r="A71" s="16"/>
      <c r="B71" s="22" t="s">
        <v>3</v>
      </c>
      <c r="C71" s="22" t="s">
        <v>281</v>
      </c>
      <c r="D71" s="22" t="s">
        <v>3</v>
      </c>
      <c r="E71" s="56" t="s">
        <v>282</v>
      </c>
      <c r="F71" s="56"/>
      <c r="G71" s="22" t="s">
        <v>3</v>
      </c>
      <c r="H71" s="86" t="s">
        <v>3</v>
      </c>
      <c r="I71" s="86"/>
      <c r="J71" s="23">
        <v>10000</v>
      </c>
      <c r="K71" s="23">
        <v>10000</v>
      </c>
      <c r="L71" s="91">
        <v>0</v>
      </c>
      <c r="M71" s="91"/>
      <c r="N71" s="23">
        <v>0</v>
      </c>
      <c r="O71" s="16"/>
    </row>
    <row r="72" spans="1:15" s="2" customFormat="1" ht="33.75" customHeight="1">
      <c r="A72" s="16"/>
      <c r="B72" s="20" t="s">
        <v>283</v>
      </c>
      <c r="C72" s="20" t="s">
        <v>284</v>
      </c>
      <c r="D72" s="20" t="s">
        <v>285</v>
      </c>
      <c r="E72" s="55" t="s">
        <v>286</v>
      </c>
      <c r="F72" s="55"/>
      <c r="G72" s="22" t="s">
        <v>3</v>
      </c>
      <c r="H72" s="86" t="s">
        <v>3</v>
      </c>
      <c r="I72" s="86"/>
      <c r="J72" s="23">
        <v>10000</v>
      </c>
      <c r="K72" s="25">
        <v>10000</v>
      </c>
      <c r="L72" s="90">
        <v>0</v>
      </c>
      <c r="M72" s="90"/>
      <c r="N72" s="25">
        <v>0</v>
      </c>
      <c r="O72" s="16"/>
    </row>
    <row r="73" spans="1:15" s="2" customFormat="1" ht="18" customHeight="1">
      <c r="A73" s="16"/>
      <c r="B73" s="22" t="s">
        <v>3</v>
      </c>
      <c r="C73" s="22" t="s">
        <v>3</v>
      </c>
      <c r="D73" s="22" t="s">
        <v>3</v>
      </c>
      <c r="E73" s="86" t="s">
        <v>3</v>
      </c>
      <c r="F73" s="86"/>
      <c r="G73" s="24" t="s">
        <v>434</v>
      </c>
      <c r="H73" s="55" t="s">
        <v>435</v>
      </c>
      <c r="I73" s="55"/>
      <c r="J73" s="23">
        <v>10000</v>
      </c>
      <c r="K73" s="25">
        <v>10000</v>
      </c>
      <c r="L73" s="90">
        <v>0</v>
      </c>
      <c r="M73" s="90"/>
      <c r="N73" s="25">
        <v>0</v>
      </c>
      <c r="O73" s="16"/>
    </row>
    <row r="74" spans="1:15" s="2" customFormat="1" ht="18" customHeight="1">
      <c r="A74" s="16"/>
      <c r="B74" s="22" t="s">
        <v>3</v>
      </c>
      <c r="C74" s="22" t="s">
        <v>287</v>
      </c>
      <c r="D74" s="22" t="s">
        <v>3</v>
      </c>
      <c r="E74" s="56" t="s">
        <v>288</v>
      </c>
      <c r="F74" s="56"/>
      <c r="G74" s="22" t="s">
        <v>3</v>
      </c>
      <c r="H74" s="86" t="s">
        <v>3</v>
      </c>
      <c r="I74" s="86"/>
      <c r="J74" s="23">
        <v>4740667</v>
      </c>
      <c r="K74" s="23">
        <v>3749667</v>
      </c>
      <c r="L74" s="91">
        <v>991000</v>
      </c>
      <c r="M74" s="91"/>
      <c r="N74" s="23">
        <v>991000</v>
      </c>
      <c r="O74" s="16"/>
    </row>
    <row r="75" spans="1:15" s="2" customFormat="1" ht="13.5" customHeight="1">
      <c r="A75" s="16"/>
      <c r="B75" s="20" t="s">
        <v>289</v>
      </c>
      <c r="C75" s="20" t="s">
        <v>290</v>
      </c>
      <c r="D75" s="20" t="s">
        <v>291</v>
      </c>
      <c r="E75" s="55" t="s">
        <v>292</v>
      </c>
      <c r="F75" s="55"/>
      <c r="G75" s="22" t="s">
        <v>3</v>
      </c>
      <c r="H75" s="86" t="s">
        <v>3</v>
      </c>
      <c r="I75" s="86"/>
      <c r="J75" s="23">
        <v>2350807</v>
      </c>
      <c r="K75" s="25">
        <v>2350807</v>
      </c>
      <c r="L75" s="90">
        <v>0</v>
      </c>
      <c r="M75" s="90"/>
      <c r="N75" s="25">
        <v>0</v>
      </c>
      <c r="O75" s="16"/>
    </row>
    <row r="76" spans="1:15" s="2" customFormat="1" ht="18" customHeight="1">
      <c r="A76" s="16"/>
      <c r="B76" s="22" t="s">
        <v>3</v>
      </c>
      <c r="C76" s="22" t="s">
        <v>3</v>
      </c>
      <c r="D76" s="22" t="s">
        <v>3</v>
      </c>
      <c r="E76" s="86" t="s">
        <v>3</v>
      </c>
      <c r="F76" s="86"/>
      <c r="G76" s="24" t="s">
        <v>436</v>
      </c>
      <c r="H76" s="55" t="s">
        <v>437</v>
      </c>
      <c r="I76" s="55"/>
      <c r="J76" s="23">
        <v>2350807</v>
      </c>
      <c r="K76" s="25">
        <v>2350807</v>
      </c>
      <c r="L76" s="90">
        <v>0</v>
      </c>
      <c r="M76" s="90"/>
      <c r="N76" s="25">
        <v>0</v>
      </c>
      <c r="O76" s="16"/>
    </row>
    <row r="77" spans="1:15" s="2" customFormat="1" ht="25.5" customHeight="1">
      <c r="A77" s="16"/>
      <c r="B77" s="20" t="s">
        <v>293</v>
      </c>
      <c r="C77" s="20" t="s">
        <v>294</v>
      </c>
      <c r="D77" s="20" t="s">
        <v>295</v>
      </c>
      <c r="E77" s="55" t="s">
        <v>296</v>
      </c>
      <c r="F77" s="55"/>
      <c r="G77" s="22" t="s">
        <v>3</v>
      </c>
      <c r="H77" s="86" t="s">
        <v>3</v>
      </c>
      <c r="I77" s="86"/>
      <c r="J77" s="23">
        <v>2389860</v>
      </c>
      <c r="K77" s="25">
        <v>1398860</v>
      </c>
      <c r="L77" s="90">
        <v>991000</v>
      </c>
      <c r="M77" s="90"/>
      <c r="N77" s="25">
        <v>991000</v>
      </c>
      <c r="O77" s="16"/>
    </row>
    <row r="78" spans="1:15" s="2" customFormat="1" ht="18" customHeight="1">
      <c r="A78" s="16"/>
      <c r="B78" s="22" t="s">
        <v>3</v>
      </c>
      <c r="C78" s="22" t="s">
        <v>3</v>
      </c>
      <c r="D78" s="22" t="s">
        <v>3</v>
      </c>
      <c r="E78" s="86" t="s">
        <v>3</v>
      </c>
      <c r="F78" s="86"/>
      <c r="G78" s="24" t="s">
        <v>424</v>
      </c>
      <c r="H78" s="55" t="s">
        <v>425</v>
      </c>
      <c r="I78" s="55"/>
      <c r="J78" s="23">
        <v>1190860</v>
      </c>
      <c r="K78" s="25">
        <v>1190860</v>
      </c>
      <c r="L78" s="90">
        <v>0</v>
      </c>
      <c r="M78" s="90"/>
      <c r="N78" s="25">
        <v>0</v>
      </c>
      <c r="O78" s="16"/>
    </row>
    <row r="79" spans="1:15" s="2" customFormat="1" ht="25.5" customHeight="1">
      <c r="A79" s="16"/>
      <c r="B79" s="22" t="s">
        <v>3</v>
      </c>
      <c r="C79" s="22" t="s">
        <v>3</v>
      </c>
      <c r="D79" s="22" t="s">
        <v>3</v>
      </c>
      <c r="E79" s="86" t="s">
        <v>3</v>
      </c>
      <c r="F79" s="86"/>
      <c r="G79" s="24" t="s">
        <v>412</v>
      </c>
      <c r="H79" s="55" t="s">
        <v>413</v>
      </c>
      <c r="I79" s="55"/>
      <c r="J79" s="23">
        <v>1199000</v>
      </c>
      <c r="K79" s="25">
        <v>208000</v>
      </c>
      <c r="L79" s="90">
        <v>991000</v>
      </c>
      <c r="M79" s="90"/>
      <c r="N79" s="25">
        <v>991000</v>
      </c>
      <c r="O79" s="16"/>
    </row>
    <row r="80" spans="1:15" s="2" customFormat="1" ht="13.5" customHeight="1">
      <c r="A80" s="16"/>
      <c r="B80" s="22" t="s">
        <v>3</v>
      </c>
      <c r="C80" s="22" t="s">
        <v>297</v>
      </c>
      <c r="D80" s="22" t="s">
        <v>3</v>
      </c>
      <c r="E80" s="56" t="s">
        <v>298</v>
      </c>
      <c r="F80" s="56"/>
      <c r="G80" s="22" t="s">
        <v>3</v>
      </c>
      <c r="H80" s="86" t="s">
        <v>3</v>
      </c>
      <c r="I80" s="86"/>
      <c r="J80" s="23">
        <v>19550727</v>
      </c>
      <c r="K80" s="23">
        <v>5253104</v>
      </c>
      <c r="L80" s="91">
        <v>14297623</v>
      </c>
      <c r="M80" s="91"/>
      <c r="N80" s="23">
        <v>14292623</v>
      </c>
      <c r="O80" s="16"/>
    </row>
    <row r="81" spans="1:15" s="2" customFormat="1" ht="13.5" customHeight="1">
      <c r="A81" s="16"/>
      <c r="B81" s="20" t="s">
        <v>299</v>
      </c>
      <c r="C81" s="20" t="s">
        <v>300</v>
      </c>
      <c r="D81" s="20" t="s">
        <v>301</v>
      </c>
      <c r="E81" s="55" t="s">
        <v>302</v>
      </c>
      <c r="F81" s="55"/>
      <c r="G81" s="22" t="s">
        <v>3</v>
      </c>
      <c r="H81" s="86" t="s">
        <v>3</v>
      </c>
      <c r="I81" s="86"/>
      <c r="J81" s="23">
        <v>725704</v>
      </c>
      <c r="K81" s="25">
        <v>725704</v>
      </c>
      <c r="L81" s="90">
        <v>0</v>
      </c>
      <c r="M81" s="90"/>
      <c r="N81" s="25">
        <v>0</v>
      </c>
      <c r="O81" s="16"/>
    </row>
    <row r="82" spans="1:15" s="2" customFormat="1" ht="18" customHeight="1">
      <c r="A82" s="16"/>
      <c r="B82" s="22" t="s">
        <v>3</v>
      </c>
      <c r="C82" s="22" t="s">
        <v>3</v>
      </c>
      <c r="D82" s="22" t="s">
        <v>3</v>
      </c>
      <c r="E82" s="86" t="s">
        <v>3</v>
      </c>
      <c r="F82" s="86"/>
      <c r="G82" s="24" t="s">
        <v>438</v>
      </c>
      <c r="H82" s="55" t="s">
        <v>439</v>
      </c>
      <c r="I82" s="55"/>
      <c r="J82" s="23">
        <v>725704</v>
      </c>
      <c r="K82" s="25">
        <v>725704</v>
      </c>
      <c r="L82" s="90">
        <v>0</v>
      </c>
      <c r="M82" s="90"/>
      <c r="N82" s="25">
        <v>0</v>
      </c>
      <c r="O82" s="16"/>
    </row>
    <row r="83" spans="1:15" s="2" customFormat="1" ht="13.5" customHeight="1">
      <c r="A83" s="16"/>
      <c r="B83" s="20" t="s">
        <v>303</v>
      </c>
      <c r="C83" s="20" t="s">
        <v>304</v>
      </c>
      <c r="D83" s="20" t="s">
        <v>305</v>
      </c>
      <c r="E83" s="55" t="s">
        <v>306</v>
      </c>
      <c r="F83" s="55"/>
      <c r="G83" s="22" t="s">
        <v>3</v>
      </c>
      <c r="H83" s="86" t="s">
        <v>3</v>
      </c>
      <c r="I83" s="86"/>
      <c r="J83" s="23">
        <v>13699063</v>
      </c>
      <c r="K83" s="25">
        <v>0</v>
      </c>
      <c r="L83" s="90">
        <v>13699063</v>
      </c>
      <c r="M83" s="90"/>
      <c r="N83" s="25">
        <v>13699063</v>
      </c>
      <c r="O83" s="16"/>
    </row>
    <row r="84" spans="1:15" s="2" customFormat="1" ht="25.5" customHeight="1">
      <c r="A84" s="16"/>
      <c r="B84" s="22" t="s">
        <v>3</v>
      </c>
      <c r="C84" s="22" t="s">
        <v>3</v>
      </c>
      <c r="D84" s="22" t="s">
        <v>3</v>
      </c>
      <c r="E84" s="86" t="s">
        <v>3</v>
      </c>
      <c r="F84" s="86"/>
      <c r="G84" s="24" t="s">
        <v>412</v>
      </c>
      <c r="H84" s="55" t="s">
        <v>413</v>
      </c>
      <c r="I84" s="55"/>
      <c r="J84" s="23">
        <v>13699063</v>
      </c>
      <c r="K84" s="25">
        <v>0</v>
      </c>
      <c r="L84" s="90">
        <v>13699063</v>
      </c>
      <c r="M84" s="90"/>
      <c r="N84" s="25">
        <v>13699063</v>
      </c>
      <c r="O84" s="16"/>
    </row>
    <row r="85" spans="1:15" s="2" customFormat="1" ht="25.5" customHeight="1">
      <c r="A85" s="16"/>
      <c r="B85" s="20" t="s">
        <v>307</v>
      </c>
      <c r="C85" s="20" t="s">
        <v>308</v>
      </c>
      <c r="D85" s="20" t="s">
        <v>305</v>
      </c>
      <c r="E85" s="55" t="s">
        <v>309</v>
      </c>
      <c r="F85" s="55"/>
      <c r="G85" s="22" t="s">
        <v>3</v>
      </c>
      <c r="H85" s="86" t="s">
        <v>3</v>
      </c>
      <c r="I85" s="86"/>
      <c r="J85" s="23">
        <v>593560</v>
      </c>
      <c r="K85" s="25">
        <v>0</v>
      </c>
      <c r="L85" s="90">
        <v>593560</v>
      </c>
      <c r="M85" s="90"/>
      <c r="N85" s="25">
        <v>593560</v>
      </c>
      <c r="O85" s="16"/>
    </row>
    <row r="86" spans="1:15" s="2" customFormat="1" ht="18" customHeight="1">
      <c r="A86" s="16"/>
      <c r="B86" s="22" t="s">
        <v>3</v>
      </c>
      <c r="C86" s="22" t="s">
        <v>3</v>
      </c>
      <c r="D86" s="22" t="s">
        <v>3</v>
      </c>
      <c r="E86" s="86" t="s">
        <v>3</v>
      </c>
      <c r="F86" s="86"/>
      <c r="G86" s="24" t="s">
        <v>440</v>
      </c>
      <c r="H86" s="55" t="s">
        <v>441</v>
      </c>
      <c r="I86" s="55"/>
      <c r="J86" s="23">
        <v>593560</v>
      </c>
      <c r="K86" s="25">
        <v>0</v>
      </c>
      <c r="L86" s="90">
        <v>593560</v>
      </c>
      <c r="M86" s="90"/>
      <c r="N86" s="25">
        <v>593560</v>
      </c>
      <c r="O86" s="16"/>
    </row>
    <row r="87" spans="1:15" s="2" customFormat="1" ht="25.5" customHeight="1">
      <c r="A87" s="16"/>
      <c r="B87" s="20" t="s">
        <v>310</v>
      </c>
      <c r="C87" s="20" t="s">
        <v>311</v>
      </c>
      <c r="D87" s="20" t="s">
        <v>312</v>
      </c>
      <c r="E87" s="55" t="s">
        <v>313</v>
      </c>
      <c r="F87" s="55"/>
      <c r="G87" s="22" t="s">
        <v>3</v>
      </c>
      <c r="H87" s="86" t="s">
        <v>3</v>
      </c>
      <c r="I87" s="86"/>
      <c r="J87" s="23">
        <v>4501000</v>
      </c>
      <c r="K87" s="25">
        <v>4501000</v>
      </c>
      <c r="L87" s="90">
        <v>0</v>
      </c>
      <c r="M87" s="90"/>
      <c r="N87" s="25">
        <v>0</v>
      </c>
      <c r="O87" s="16"/>
    </row>
    <row r="88" spans="1:15" s="2" customFormat="1" ht="33.75" customHeight="1">
      <c r="A88" s="16"/>
      <c r="B88" s="22" t="s">
        <v>3</v>
      </c>
      <c r="C88" s="22" t="s">
        <v>3</v>
      </c>
      <c r="D88" s="22" t="s">
        <v>3</v>
      </c>
      <c r="E88" s="86" t="s">
        <v>3</v>
      </c>
      <c r="F88" s="86"/>
      <c r="G88" s="24" t="s">
        <v>442</v>
      </c>
      <c r="H88" s="55" t="s">
        <v>443</v>
      </c>
      <c r="I88" s="55"/>
      <c r="J88" s="23">
        <v>4501000</v>
      </c>
      <c r="K88" s="25">
        <v>4501000</v>
      </c>
      <c r="L88" s="90">
        <v>0</v>
      </c>
      <c r="M88" s="90"/>
      <c r="N88" s="25">
        <v>0</v>
      </c>
      <c r="O88" s="16"/>
    </row>
    <row r="89" spans="1:15" s="2" customFormat="1" ht="18" customHeight="1">
      <c r="A89" s="16"/>
      <c r="B89" s="20" t="s">
        <v>314</v>
      </c>
      <c r="C89" s="20" t="s">
        <v>315</v>
      </c>
      <c r="D89" s="20" t="s">
        <v>316</v>
      </c>
      <c r="E89" s="55" t="s">
        <v>317</v>
      </c>
      <c r="F89" s="55"/>
      <c r="G89" s="22" t="s">
        <v>3</v>
      </c>
      <c r="H89" s="86" t="s">
        <v>3</v>
      </c>
      <c r="I89" s="86"/>
      <c r="J89" s="23">
        <v>26400</v>
      </c>
      <c r="K89" s="25">
        <v>26400</v>
      </c>
      <c r="L89" s="90">
        <v>0</v>
      </c>
      <c r="M89" s="90"/>
      <c r="N89" s="25">
        <v>0</v>
      </c>
      <c r="O89" s="16"/>
    </row>
    <row r="90" spans="1:15" s="2" customFormat="1" ht="25.5" customHeight="1">
      <c r="A90" s="16"/>
      <c r="B90" s="22" t="s">
        <v>3</v>
      </c>
      <c r="C90" s="22" t="s">
        <v>3</v>
      </c>
      <c r="D90" s="22" t="s">
        <v>3</v>
      </c>
      <c r="E90" s="86" t="s">
        <v>3</v>
      </c>
      <c r="F90" s="86"/>
      <c r="G90" s="24" t="s">
        <v>412</v>
      </c>
      <c r="H90" s="55" t="s">
        <v>413</v>
      </c>
      <c r="I90" s="55"/>
      <c r="J90" s="23">
        <v>26400</v>
      </c>
      <c r="K90" s="25">
        <v>26400</v>
      </c>
      <c r="L90" s="90">
        <v>0</v>
      </c>
      <c r="M90" s="90"/>
      <c r="N90" s="25">
        <v>0</v>
      </c>
      <c r="O90" s="16"/>
    </row>
    <row r="91" spans="1:15" s="2" customFormat="1" ht="73.5" customHeight="1">
      <c r="A91" s="16"/>
      <c r="B91" s="20" t="s">
        <v>318</v>
      </c>
      <c r="C91" s="20" t="s">
        <v>319</v>
      </c>
      <c r="D91" s="20" t="s">
        <v>316</v>
      </c>
      <c r="E91" s="55" t="s">
        <v>320</v>
      </c>
      <c r="F91" s="55"/>
      <c r="G91" s="22" t="s">
        <v>3</v>
      </c>
      <c r="H91" s="86" t="s">
        <v>3</v>
      </c>
      <c r="I91" s="86"/>
      <c r="J91" s="23">
        <v>5000</v>
      </c>
      <c r="K91" s="25">
        <v>0</v>
      </c>
      <c r="L91" s="90">
        <v>5000</v>
      </c>
      <c r="M91" s="90"/>
      <c r="N91" s="25">
        <v>0</v>
      </c>
      <c r="O91" s="16"/>
    </row>
    <row r="92" spans="1:15" s="2" customFormat="1" ht="18" customHeight="1">
      <c r="A92" s="16"/>
      <c r="B92" s="22" t="s">
        <v>3</v>
      </c>
      <c r="C92" s="22" t="s">
        <v>3</v>
      </c>
      <c r="D92" s="22" t="s">
        <v>3</v>
      </c>
      <c r="E92" s="86" t="s">
        <v>3</v>
      </c>
      <c r="F92" s="86"/>
      <c r="G92" s="24" t="s">
        <v>444</v>
      </c>
      <c r="H92" s="55" t="s">
        <v>445</v>
      </c>
      <c r="I92" s="55"/>
      <c r="J92" s="23">
        <v>5000</v>
      </c>
      <c r="K92" s="25">
        <v>0</v>
      </c>
      <c r="L92" s="90">
        <v>5000</v>
      </c>
      <c r="M92" s="90"/>
      <c r="N92" s="25">
        <v>0</v>
      </c>
      <c r="O92" s="16"/>
    </row>
    <row r="93" spans="1:15" s="2" customFormat="1" ht="13.5" customHeight="1">
      <c r="A93" s="16"/>
      <c r="B93" s="22" t="s">
        <v>3</v>
      </c>
      <c r="C93" s="22" t="s">
        <v>321</v>
      </c>
      <c r="D93" s="22" t="s">
        <v>3</v>
      </c>
      <c r="E93" s="56" t="s">
        <v>322</v>
      </c>
      <c r="F93" s="56"/>
      <c r="G93" s="22" t="s">
        <v>3</v>
      </c>
      <c r="H93" s="86" t="s">
        <v>3</v>
      </c>
      <c r="I93" s="86"/>
      <c r="J93" s="23">
        <v>3385241</v>
      </c>
      <c r="K93" s="23">
        <v>2974241</v>
      </c>
      <c r="L93" s="91">
        <v>411000</v>
      </c>
      <c r="M93" s="91"/>
      <c r="N93" s="23">
        <v>190000</v>
      </c>
      <c r="O93" s="16"/>
    </row>
    <row r="94" spans="1:15" s="2" customFormat="1" ht="18" customHeight="1">
      <c r="A94" s="16"/>
      <c r="B94" s="20" t="s">
        <v>323</v>
      </c>
      <c r="C94" s="20" t="s">
        <v>324</v>
      </c>
      <c r="D94" s="20" t="s">
        <v>325</v>
      </c>
      <c r="E94" s="55" t="s">
        <v>326</v>
      </c>
      <c r="F94" s="55"/>
      <c r="G94" s="22" t="s">
        <v>3</v>
      </c>
      <c r="H94" s="86" t="s">
        <v>3</v>
      </c>
      <c r="I94" s="86"/>
      <c r="J94" s="23">
        <v>3164241</v>
      </c>
      <c r="K94" s="25">
        <v>2974241</v>
      </c>
      <c r="L94" s="90">
        <v>190000</v>
      </c>
      <c r="M94" s="90"/>
      <c r="N94" s="25">
        <v>190000</v>
      </c>
      <c r="O94" s="16"/>
    </row>
    <row r="95" spans="1:15" s="2" customFormat="1" ht="25.5" customHeight="1">
      <c r="A95" s="16"/>
      <c r="B95" s="22" t="s">
        <v>3</v>
      </c>
      <c r="C95" s="22" t="s">
        <v>3</v>
      </c>
      <c r="D95" s="22" t="s">
        <v>3</v>
      </c>
      <c r="E95" s="86" t="s">
        <v>3</v>
      </c>
      <c r="F95" s="86"/>
      <c r="G95" s="24" t="s">
        <v>446</v>
      </c>
      <c r="H95" s="55" t="s">
        <v>447</v>
      </c>
      <c r="I95" s="55"/>
      <c r="J95" s="23">
        <v>2974241</v>
      </c>
      <c r="K95" s="25">
        <v>2974241</v>
      </c>
      <c r="L95" s="90">
        <v>0</v>
      </c>
      <c r="M95" s="90"/>
      <c r="N95" s="25">
        <v>0</v>
      </c>
      <c r="O95" s="16"/>
    </row>
    <row r="96" spans="1:15" s="2" customFormat="1" ht="25.5" customHeight="1">
      <c r="A96" s="16"/>
      <c r="B96" s="22" t="s">
        <v>3</v>
      </c>
      <c r="C96" s="22" t="s">
        <v>3</v>
      </c>
      <c r="D96" s="22" t="s">
        <v>3</v>
      </c>
      <c r="E96" s="86" t="s">
        <v>3</v>
      </c>
      <c r="F96" s="86"/>
      <c r="G96" s="24" t="s">
        <v>412</v>
      </c>
      <c r="H96" s="55" t="s">
        <v>413</v>
      </c>
      <c r="I96" s="55"/>
      <c r="J96" s="23">
        <v>190000</v>
      </c>
      <c r="K96" s="25">
        <v>0</v>
      </c>
      <c r="L96" s="90">
        <v>190000</v>
      </c>
      <c r="M96" s="90"/>
      <c r="N96" s="25">
        <v>190000</v>
      </c>
      <c r="O96" s="16"/>
    </row>
    <row r="97" spans="1:15" s="2" customFormat="1" ht="13.5" customHeight="1">
      <c r="A97" s="16"/>
      <c r="B97" s="20" t="s">
        <v>328</v>
      </c>
      <c r="C97" s="20" t="s">
        <v>329</v>
      </c>
      <c r="D97" s="20" t="s">
        <v>330</v>
      </c>
      <c r="E97" s="55" t="s">
        <v>331</v>
      </c>
      <c r="F97" s="55"/>
      <c r="G97" s="22" t="s">
        <v>3</v>
      </c>
      <c r="H97" s="86" t="s">
        <v>3</v>
      </c>
      <c r="I97" s="86"/>
      <c r="J97" s="23">
        <v>221000</v>
      </c>
      <c r="K97" s="25">
        <v>0</v>
      </c>
      <c r="L97" s="90">
        <v>221000</v>
      </c>
      <c r="M97" s="90"/>
      <c r="N97" s="25">
        <v>0</v>
      </c>
      <c r="O97" s="16"/>
    </row>
    <row r="98" spans="1:15" s="2" customFormat="1" ht="25.5" customHeight="1">
      <c r="A98" s="16"/>
      <c r="B98" s="22" t="s">
        <v>3</v>
      </c>
      <c r="C98" s="22" t="s">
        <v>3</v>
      </c>
      <c r="D98" s="22" t="s">
        <v>3</v>
      </c>
      <c r="E98" s="86" t="s">
        <v>3</v>
      </c>
      <c r="F98" s="86"/>
      <c r="G98" s="24" t="s">
        <v>448</v>
      </c>
      <c r="H98" s="55" t="s">
        <v>449</v>
      </c>
      <c r="I98" s="55"/>
      <c r="J98" s="23">
        <v>221000</v>
      </c>
      <c r="K98" s="25">
        <v>0</v>
      </c>
      <c r="L98" s="90">
        <v>221000</v>
      </c>
      <c r="M98" s="90"/>
      <c r="N98" s="25">
        <v>0</v>
      </c>
      <c r="O98" s="16"/>
    </row>
    <row r="99" spans="1:15" s="2" customFormat="1" ht="13.5" customHeight="1">
      <c r="A99" s="16"/>
      <c r="B99" s="22" t="s">
        <v>3</v>
      </c>
      <c r="C99" s="22" t="s">
        <v>333</v>
      </c>
      <c r="D99" s="22" t="s">
        <v>3</v>
      </c>
      <c r="E99" s="56" t="s">
        <v>334</v>
      </c>
      <c r="F99" s="56"/>
      <c r="G99" s="22" t="s">
        <v>3</v>
      </c>
      <c r="H99" s="86" t="s">
        <v>3</v>
      </c>
      <c r="I99" s="86"/>
      <c r="J99" s="23">
        <v>25698882</v>
      </c>
      <c r="K99" s="23">
        <v>22260082</v>
      </c>
      <c r="L99" s="91">
        <v>3438800</v>
      </c>
      <c r="M99" s="91"/>
      <c r="N99" s="23">
        <v>3438800</v>
      </c>
      <c r="O99" s="16"/>
    </row>
    <row r="100" spans="1:15" s="2" customFormat="1" ht="49.5" customHeight="1">
      <c r="A100" s="16"/>
      <c r="B100" s="20" t="s">
        <v>335</v>
      </c>
      <c r="C100" s="20" t="s">
        <v>336</v>
      </c>
      <c r="D100" s="20" t="s">
        <v>189</v>
      </c>
      <c r="E100" s="55" t="s">
        <v>337</v>
      </c>
      <c r="F100" s="55"/>
      <c r="G100" s="22" t="s">
        <v>3</v>
      </c>
      <c r="H100" s="86" t="s">
        <v>3</v>
      </c>
      <c r="I100" s="86"/>
      <c r="J100" s="23">
        <v>10499000</v>
      </c>
      <c r="K100" s="25">
        <v>10499000</v>
      </c>
      <c r="L100" s="90">
        <v>0</v>
      </c>
      <c r="M100" s="90"/>
      <c r="N100" s="25">
        <v>0</v>
      </c>
      <c r="O100" s="16"/>
    </row>
    <row r="101" spans="1:15" s="2" customFormat="1" ht="33.75" customHeight="1">
      <c r="A101" s="16"/>
      <c r="B101" s="22" t="s">
        <v>3</v>
      </c>
      <c r="C101" s="22" t="s">
        <v>3</v>
      </c>
      <c r="D101" s="22" t="s">
        <v>3</v>
      </c>
      <c r="E101" s="86" t="s">
        <v>3</v>
      </c>
      <c r="F101" s="86"/>
      <c r="G101" s="24" t="s">
        <v>442</v>
      </c>
      <c r="H101" s="55" t="s">
        <v>443</v>
      </c>
      <c r="I101" s="55"/>
      <c r="J101" s="23">
        <v>10499000</v>
      </c>
      <c r="K101" s="25">
        <v>10499000</v>
      </c>
      <c r="L101" s="90">
        <v>0</v>
      </c>
      <c r="M101" s="90"/>
      <c r="N101" s="25">
        <v>0</v>
      </c>
      <c r="O101" s="16"/>
    </row>
    <row r="102" spans="1:15" s="2" customFormat="1" ht="13.5" customHeight="1">
      <c r="A102" s="16"/>
      <c r="B102" s="20" t="s">
        <v>338</v>
      </c>
      <c r="C102" s="20" t="s">
        <v>339</v>
      </c>
      <c r="D102" s="20" t="s">
        <v>189</v>
      </c>
      <c r="E102" s="55" t="s">
        <v>145</v>
      </c>
      <c r="F102" s="55"/>
      <c r="G102" s="22" t="s">
        <v>3</v>
      </c>
      <c r="H102" s="86" t="s">
        <v>3</v>
      </c>
      <c r="I102" s="86"/>
      <c r="J102" s="23">
        <v>4305382</v>
      </c>
      <c r="K102" s="25">
        <v>4005382</v>
      </c>
      <c r="L102" s="90">
        <v>300000</v>
      </c>
      <c r="M102" s="90"/>
      <c r="N102" s="25">
        <v>300000</v>
      </c>
      <c r="O102" s="16"/>
    </row>
    <row r="103" spans="1:15" s="2" customFormat="1" ht="25.5" customHeight="1">
      <c r="A103" s="16"/>
      <c r="B103" s="22" t="s">
        <v>3</v>
      </c>
      <c r="C103" s="22" t="s">
        <v>3</v>
      </c>
      <c r="D103" s="22" t="s">
        <v>3</v>
      </c>
      <c r="E103" s="86" t="s">
        <v>3</v>
      </c>
      <c r="F103" s="86"/>
      <c r="G103" s="24" t="s">
        <v>420</v>
      </c>
      <c r="H103" s="55" t="s">
        <v>421</v>
      </c>
      <c r="I103" s="55"/>
      <c r="J103" s="23">
        <v>9190</v>
      </c>
      <c r="K103" s="25">
        <v>9190</v>
      </c>
      <c r="L103" s="90">
        <v>0</v>
      </c>
      <c r="M103" s="90"/>
      <c r="N103" s="25">
        <v>0</v>
      </c>
      <c r="O103" s="16"/>
    </row>
    <row r="104" spans="1:15" s="2" customFormat="1" ht="18" customHeight="1">
      <c r="A104" s="16"/>
      <c r="B104" s="22" t="s">
        <v>3</v>
      </c>
      <c r="C104" s="22" t="s">
        <v>3</v>
      </c>
      <c r="D104" s="22" t="s">
        <v>3</v>
      </c>
      <c r="E104" s="86" t="s">
        <v>3</v>
      </c>
      <c r="F104" s="86"/>
      <c r="G104" s="24" t="s">
        <v>432</v>
      </c>
      <c r="H104" s="55" t="s">
        <v>433</v>
      </c>
      <c r="I104" s="55"/>
      <c r="J104" s="23">
        <v>830350</v>
      </c>
      <c r="K104" s="25">
        <v>830350</v>
      </c>
      <c r="L104" s="90">
        <v>0</v>
      </c>
      <c r="M104" s="90"/>
      <c r="N104" s="25">
        <v>0</v>
      </c>
      <c r="O104" s="16"/>
    </row>
    <row r="105" spans="1:15" s="2" customFormat="1" ht="18" customHeight="1">
      <c r="A105" s="16"/>
      <c r="B105" s="22" t="s">
        <v>3</v>
      </c>
      <c r="C105" s="22" t="s">
        <v>3</v>
      </c>
      <c r="D105" s="22" t="s">
        <v>3</v>
      </c>
      <c r="E105" s="86" t="s">
        <v>3</v>
      </c>
      <c r="F105" s="86"/>
      <c r="G105" s="24" t="s">
        <v>434</v>
      </c>
      <c r="H105" s="55" t="s">
        <v>435</v>
      </c>
      <c r="I105" s="55"/>
      <c r="J105" s="23">
        <v>153657</v>
      </c>
      <c r="K105" s="25">
        <v>153657</v>
      </c>
      <c r="L105" s="90">
        <v>0</v>
      </c>
      <c r="M105" s="90"/>
      <c r="N105" s="25">
        <v>0</v>
      </c>
      <c r="O105" s="16"/>
    </row>
    <row r="106" spans="1:15" s="2" customFormat="1" ht="18" customHeight="1">
      <c r="A106" s="16"/>
      <c r="B106" s="22" t="s">
        <v>3</v>
      </c>
      <c r="C106" s="22" t="s">
        <v>3</v>
      </c>
      <c r="D106" s="22" t="s">
        <v>3</v>
      </c>
      <c r="E106" s="86" t="s">
        <v>3</v>
      </c>
      <c r="F106" s="86"/>
      <c r="G106" s="24" t="s">
        <v>424</v>
      </c>
      <c r="H106" s="55" t="s">
        <v>425</v>
      </c>
      <c r="I106" s="55"/>
      <c r="J106" s="23">
        <v>2368336</v>
      </c>
      <c r="K106" s="25">
        <v>2068336</v>
      </c>
      <c r="L106" s="90">
        <v>300000</v>
      </c>
      <c r="M106" s="90"/>
      <c r="N106" s="25">
        <v>300000</v>
      </c>
      <c r="O106" s="16"/>
    </row>
    <row r="107" spans="1:15" s="2" customFormat="1" ht="33.75" customHeight="1">
      <c r="A107" s="16"/>
      <c r="B107" s="22" t="s">
        <v>3</v>
      </c>
      <c r="C107" s="22" t="s">
        <v>3</v>
      </c>
      <c r="D107" s="22" t="s">
        <v>3</v>
      </c>
      <c r="E107" s="86" t="s">
        <v>3</v>
      </c>
      <c r="F107" s="86"/>
      <c r="G107" s="24" t="s">
        <v>450</v>
      </c>
      <c r="H107" s="55" t="s">
        <v>451</v>
      </c>
      <c r="I107" s="55"/>
      <c r="J107" s="23">
        <v>43849</v>
      </c>
      <c r="K107" s="25">
        <v>43849</v>
      </c>
      <c r="L107" s="90">
        <v>0</v>
      </c>
      <c r="M107" s="90"/>
      <c r="N107" s="25">
        <v>0</v>
      </c>
      <c r="O107" s="16"/>
    </row>
    <row r="108" spans="1:15" s="2" customFormat="1" ht="18" customHeight="1">
      <c r="A108" s="16"/>
      <c r="B108" s="22" t="s">
        <v>3</v>
      </c>
      <c r="C108" s="22" t="s">
        <v>3</v>
      </c>
      <c r="D108" s="22" t="s">
        <v>3</v>
      </c>
      <c r="E108" s="86" t="s">
        <v>3</v>
      </c>
      <c r="F108" s="86"/>
      <c r="G108" s="24" t="s">
        <v>452</v>
      </c>
      <c r="H108" s="55" t="s">
        <v>453</v>
      </c>
      <c r="I108" s="55"/>
      <c r="J108" s="23">
        <v>500000</v>
      </c>
      <c r="K108" s="25">
        <v>500000</v>
      </c>
      <c r="L108" s="90">
        <v>0</v>
      </c>
      <c r="M108" s="90"/>
      <c r="N108" s="25">
        <v>0</v>
      </c>
      <c r="O108" s="16"/>
    </row>
    <row r="109" spans="1:15" s="2" customFormat="1" ht="18" customHeight="1">
      <c r="A109" s="16"/>
      <c r="B109" s="22" t="s">
        <v>3</v>
      </c>
      <c r="C109" s="22" t="s">
        <v>3</v>
      </c>
      <c r="D109" s="22" t="s">
        <v>3</v>
      </c>
      <c r="E109" s="86" t="s">
        <v>3</v>
      </c>
      <c r="F109" s="86"/>
      <c r="G109" s="24" t="s">
        <v>454</v>
      </c>
      <c r="H109" s="55" t="s">
        <v>455</v>
      </c>
      <c r="I109" s="55"/>
      <c r="J109" s="23">
        <v>400000</v>
      </c>
      <c r="K109" s="25">
        <v>400000</v>
      </c>
      <c r="L109" s="90">
        <v>0</v>
      </c>
      <c r="M109" s="90"/>
      <c r="N109" s="25">
        <v>0</v>
      </c>
      <c r="O109" s="16"/>
    </row>
    <row r="110" spans="1:15" s="2" customFormat="1" ht="25.5" customHeight="1">
      <c r="A110" s="16"/>
      <c r="B110" s="20" t="s">
        <v>341</v>
      </c>
      <c r="C110" s="20" t="s">
        <v>342</v>
      </c>
      <c r="D110" s="20" t="s">
        <v>189</v>
      </c>
      <c r="E110" s="55" t="s">
        <v>343</v>
      </c>
      <c r="F110" s="55"/>
      <c r="G110" s="22" t="s">
        <v>3</v>
      </c>
      <c r="H110" s="86" t="s">
        <v>3</v>
      </c>
      <c r="I110" s="86"/>
      <c r="J110" s="23">
        <v>10894500</v>
      </c>
      <c r="K110" s="25">
        <v>7755700</v>
      </c>
      <c r="L110" s="90">
        <v>3138800</v>
      </c>
      <c r="M110" s="90"/>
      <c r="N110" s="25">
        <v>3138800</v>
      </c>
      <c r="O110" s="16"/>
    </row>
    <row r="111" spans="1:15" s="2" customFormat="1" ht="25.5" customHeight="1">
      <c r="A111" s="16"/>
      <c r="B111" s="22" t="s">
        <v>3</v>
      </c>
      <c r="C111" s="22" t="s">
        <v>3</v>
      </c>
      <c r="D111" s="22" t="s">
        <v>3</v>
      </c>
      <c r="E111" s="86" t="s">
        <v>3</v>
      </c>
      <c r="F111" s="86"/>
      <c r="G111" s="24" t="s">
        <v>446</v>
      </c>
      <c r="H111" s="55" t="s">
        <v>447</v>
      </c>
      <c r="I111" s="55"/>
      <c r="J111" s="23">
        <v>60000</v>
      </c>
      <c r="K111" s="25">
        <v>60000</v>
      </c>
      <c r="L111" s="90">
        <v>0</v>
      </c>
      <c r="M111" s="90"/>
      <c r="N111" s="25">
        <v>0</v>
      </c>
      <c r="O111" s="16"/>
    </row>
    <row r="112" spans="1:15" s="2" customFormat="1" ht="18" customHeight="1">
      <c r="A112" s="16"/>
      <c r="B112" s="22" t="s">
        <v>3</v>
      </c>
      <c r="C112" s="22" t="s">
        <v>3</v>
      </c>
      <c r="D112" s="22" t="s">
        <v>3</v>
      </c>
      <c r="E112" s="86" t="s">
        <v>3</v>
      </c>
      <c r="F112" s="86"/>
      <c r="G112" s="24" t="s">
        <v>475</v>
      </c>
      <c r="H112" s="55" t="s">
        <v>456</v>
      </c>
      <c r="I112" s="55"/>
      <c r="J112" s="23">
        <v>1200000</v>
      </c>
      <c r="K112" s="25">
        <v>1200000</v>
      </c>
      <c r="L112" s="90">
        <v>0</v>
      </c>
      <c r="M112" s="90"/>
      <c r="N112" s="25">
        <v>0</v>
      </c>
      <c r="O112" s="16"/>
    </row>
    <row r="113" spans="1:15" s="2" customFormat="1" ht="18" customHeight="1">
      <c r="A113" s="16"/>
      <c r="B113" s="22" t="s">
        <v>3</v>
      </c>
      <c r="C113" s="22" t="s">
        <v>3</v>
      </c>
      <c r="D113" s="22" t="s">
        <v>3</v>
      </c>
      <c r="E113" s="86" t="s">
        <v>3</v>
      </c>
      <c r="F113" s="86"/>
      <c r="G113" s="24" t="s">
        <v>457</v>
      </c>
      <c r="H113" s="55" t="s">
        <v>458</v>
      </c>
      <c r="I113" s="55"/>
      <c r="J113" s="23">
        <v>250000</v>
      </c>
      <c r="K113" s="25">
        <v>250000</v>
      </c>
      <c r="L113" s="90">
        <v>0</v>
      </c>
      <c r="M113" s="90"/>
      <c r="N113" s="25">
        <v>0</v>
      </c>
      <c r="O113" s="16"/>
    </row>
    <row r="114" spans="1:15" s="2" customFormat="1" ht="18" customHeight="1">
      <c r="A114" s="16"/>
      <c r="B114" s="22" t="s">
        <v>3</v>
      </c>
      <c r="C114" s="22" t="s">
        <v>3</v>
      </c>
      <c r="D114" s="22" t="s">
        <v>3</v>
      </c>
      <c r="E114" s="86" t="s">
        <v>3</v>
      </c>
      <c r="F114" s="86"/>
      <c r="G114" s="24" t="s">
        <v>459</v>
      </c>
      <c r="H114" s="55" t="s">
        <v>460</v>
      </c>
      <c r="I114" s="55"/>
      <c r="J114" s="23">
        <v>650000</v>
      </c>
      <c r="K114" s="25">
        <v>650000</v>
      </c>
      <c r="L114" s="90">
        <v>0</v>
      </c>
      <c r="M114" s="90"/>
      <c r="N114" s="25">
        <v>0</v>
      </c>
      <c r="O114" s="16"/>
    </row>
    <row r="115" spans="1:15" s="2" customFormat="1" ht="25.5" customHeight="1">
      <c r="A115" s="16"/>
      <c r="B115" s="22" t="s">
        <v>3</v>
      </c>
      <c r="C115" s="22" t="s">
        <v>3</v>
      </c>
      <c r="D115" s="22" t="s">
        <v>3</v>
      </c>
      <c r="E115" s="86" t="s">
        <v>3</v>
      </c>
      <c r="F115" s="86"/>
      <c r="G115" s="24" t="s">
        <v>461</v>
      </c>
      <c r="H115" s="55" t="s">
        <v>462</v>
      </c>
      <c r="I115" s="55"/>
      <c r="J115" s="23">
        <v>5000000</v>
      </c>
      <c r="K115" s="25">
        <v>2800000</v>
      </c>
      <c r="L115" s="90">
        <v>2200000</v>
      </c>
      <c r="M115" s="90"/>
      <c r="N115" s="25">
        <v>2200000</v>
      </c>
      <c r="O115" s="16"/>
    </row>
    <row r="116" spans="1:15" s="2" customFormat="1" ht="18" customHeight="1">
      <c r="A116" s="16"/>
      <c r="B116" s="22" t="s">
        <v>3</v>
      </c>
      <c r="C116" s="22" t="s">
        <v>3</v>
      </c>
      <c r="D116" s="22" t="s">
        <v>3</v>
      </c>
      <c r="E116" s="86" t="s">
        <v>3</v>
      </c>
      <c r="F116" s="86"/>
      <c r="G116" s="24" t="s">
        <v>472</v>
      </c>
      <c r="H116" s="55" t="s">
        <v>463</v>
      </c>
      <c r="I116" s="55"/>
      <c r="J116" s="23">
        <v>1600000</v>
      </c>
      <c r="K116" s="25">
        <v>1600000</v>
      </c>
      <c r="L116" s="90">
        <v>0</v>
      </c>
      <c r="M116" s="90"/>
      <c r="N116" s="25">
        <v>0</v>
      </c>
      <c r="O116" s="16"/>
    </row>
    <row r="117" spans="1:15" s="2" customFormat="1" ht="25.5" customHeight="1">
      <c r="A117" s="16"/>
      <c r="B117" s="22" t="s">
        <v>3</v>
      </c>
      <c r="C117" s="22" t="s">
        <v>3</v>
      </c>
      <c r="D117" s="22" t="s">
        <v>3</v>
      </c>
      <c r="E117" s="86" t="s">
        <v>3</v>
      </c>
      <c r="F117" s="86"/>
      <c r="G117" s="24" t="s">
        <v>473</v>
      </c>
      <c r="H117" s="55" t="s">
        <v>464</v>
      </c>
      <c r="I117" s="55"/>
      <c r="J117" s="23">
        <v>600000</v>
      </c>
      <c r="K117" s="25">
        <v>391200</v>
      </c>
      <c r="L117" s="90">
        <v>208800</v>
      </c>
      <c r="M117" s="90"/>
      <c r="N117" s="25">
        <v>208800</v>
      </c>
      <c r="O117" s="16"/>
    </row>
    <row r="118" spans="1:15" s="2" customFormat="1" ht="25.5" customHeight="1">
      <c r="A118" s="16"/>
      <c r="B118" s="22" t="s">
        <v>3</v>
      </c>
      <c r="C118" s="22" t="s">
        <v>3</v>
      </c>
      <c r="D118" s="22" t="s">
        <v>3</v>
      </c>
      <c r="E118" s="86" t="s">
        <v>3</v>
      </c>
      <c r="F118" s="86"/>
      <c r="G118" s="24" t="s">
        <v>465</v>
      </c>
      <c r="H118" s="55" t="s">
        <v>466</v>
      </c>
      <c r="I118" s="55"/>
      <c r="J118" s="23">
        <v>835000</v>
      </c>
      <c r="K118" s="25">
        <v>105000</v>
      </c>
      <c r="L118" s="90">
        <v>730000</v>
      </c>
      <c r="M118" s="90"/>
      <c r="N118" s="25">
        <v>730000</v>
      </c>
      <c r="O118" s="16"/>
    </row>
    <row r="119" spans="1:15" s="2" customFormat="1" ht="18" customHeight="1">
      <c r="A119" s="16"/>
      <c r="B119" s="22" t="s">
        <v>3</v>
      </c>
      <c r="C119" s="22" t="s">
        <v>3</v>
      </c>
      <c r="D119" s="22" t="s">
        <v>3</v>
      </c>
      <c r="E119" s="86" t="s">
        <v>3</v>
      </c>
      <c r="F119" s="86"/>
      <c r="G119" s="24" t="s">
        <v>467</v>
      </c>
      <c r="H119" s="55" t="s">
        <v>468</v>
      </c>
      <c r="I119" s="55"/>
      <c r="J119" s="23">
        <v>300000</v>
      </c>
      <c r="K119" s="25">
        <v>300000</v>
      </c>
      <c r="L119" s="90">
        <v>0</v>
      </c>
      <c r="M119" s="90"/>
      <c r="N119" s="25">
        <v>0</v>
      </c>
      <c r="O119" s="16"/>
    </row>
    <row r="120" spans="1:15" s="2" customFormat="1" ht="25.5" customHeight="1">
      <c r="A120" s="16"/>
      <c r="B120" s="22" t="s">
        <v>3</v>
      </c>
      <c r="C120" s="22" t="s">
        <v>3</v>
      </c>
      <c r="D120" s="22" t="s">
        <v>3</v>
      </c>
      <c r="E120" s="86" t="s">
        <v>3</v>
      </c>
      <c r="F120" s="86"/>
      <c r="G120" s="24" t="s">
        <v>474</v>
      </c>
      <c r="H120" s="55" t="s">
        <v>469</v>
      </c>
      <c r="I120" s="55"/>
      <c r="J120" s="23">
        <v>300000</v>
      </c>
      <c r="K120" s="25">
        <v>300000</v>
      </c>
      <c r="L120" s="90">
        <v>0</v>
      </c>
      <c r="M120" s="90"/>
      <c r="N120" s="25">
        <v>0</v>
      </c>
      <c r="O120" s="16"/>
    </row>
    <row r="121" spans="1:15" s="2" customFormat="1" ht="18" customHeight="1">
      <c r="A121" s="16"/>
      <c r="B121" s="22" t="s">
        <v>3</v>
      </c>
      <c r="C121" s="22" t="s">
        <v>3</v>
      </c>
      <c r="D121" s="22" t="s">
        <v>3</v>
      </c>
      <c r="E121" s="86" t="s">
        <v>3</v>
      </c>
      <c r="F121" s="86"/>
      <c r="G121" s="24" t="s">
        <v>470</v>
      </c>
      <c r="H121" s="55" t="s">
        <v>471</v>
      </c>
      <c r="I121" s="55"/>
      <c r="J121" s="23">
        <v>99500</v>
      </c>
      <c r="K121" s="25">
        <v>99500</v>
      </c>
      <c r="L121" s="90">
        <v>0</v>
      </c>
      <c r="M121" s="90"/>
      <c r="N121" s="25">
        <v>0</v>
      </c>
      <c r="O121" s="16"/>
    </row>
    <row r="122" spans="1:15" s="2" customFormat="1" ht="18" customHeight="1">
      <c r="A122" s="16"/>
      <c r="B122" s="22" t="s">
        <v>344</v>
      </c>
      <c r="C122" s="22" t="s">
        <v>3</v>
      </c>
      <c r="D122" s="22" t="s">
        <v>3</v>
      </c>
      <c r="E122" s="56" t="s">
        <v>345</v>
      </c>
      <c r="F122" s="56"/>
      <c r="G122" s="22" t="s">
        <v>3</v>
      </c>
      <c r="H122" s="86" t="s">
        <v>3</v>
      </c>
      <c r="I122" s="86"/>
      <c r="J122" s="23">
        <v>798220</v>
      </c>
      <c r="K122" s="23">
        <v>772220</v>
      </c>
      <c r="L122" s="91">
        <v>26000</v>
      </c>
      <c r="M122" s="91"/>
      <c r="N122" s="23">
        <v>26000</v>
      </c>
      <c r="O122" s="16"/>
    </row>
    <row r="123" spans="1:15" s="2" customFormat="1" ht="18" customHeight="1">
      <c r="A123" s="16"/>
      <c r="B123" s="22" t="s">
        <v>346</v>
      </c>
      <c r="C123" s="22" t="s">
        <v>3</v>
      </c>
      <c r="D123" s="22" t="s">
        <v>3</v>
      </c>
      <c r="E123" s="56" t="s">
        <v>345</v>
      </c>
      <c r="F123" s="56"/>
      <c r="G123" s="22" t="s">
        <v>3</v>
      </c>
      <c r="H123" s="86" t="s">
        <v>3</v>
      </c>
      <c r="I123" s="86"/>
      <c r="J123" s="23">
        <v>798220</v>
      </c>
      <c r="K123" s="23">
        <v>772220</v>
      </c>
      <c r="L123" s="91">
        <v>26000</v>
      </c>
      <c r="M123" s="91"/>
      <c r="N123" s="23">
        <v>26000</v>
      </c>
      <c r="O123" s="16"/>
    </row>
    <row r="124" spans="1:15" s="2" customFormat="1" ht="13.5" customHeight="1">
      <c r="A124" s="16"/>
      <c r="B124" s="22" t="s">
        <v>3</v>
      </c>
      <c r="C124" s="22" t="s">
        <v>178</v>
      </c>
      <c r="D124" s="22" t="s">
        <v>3</v>
      </c>
      <c r="E124" s="56" t="s">
        <v>179</v>
      </c>
      <c r="F124" s="56"/>
      <c r="G124" s="22" t="s">
        <v>3</v>
      </c>
      <c r="H124" s="86" t="s">
        <v>3</v>
      </c>
      <c r="I124" s="86"/>
      <c r="J124" s="23">
        <v>798220</v>
      </c>
      <c r="K124" s="23">
        <v>772220</v>
      </c>
      <c r="L124" s="91">
        <v>26000</v>
      </c>
      <c r="M124" s="91"/>
      <c r="N124" s="23">
        <v>26000</v>
      </c>
      <c r="O124" s="16"/>
    </row>
    <row r="125" spans="1:15" s="2" customFormat="1" ht="25.5" customHeight="1">
      <c r="A125" s="16"/>
      <c r="B125" s="20" t="s">
        <v>347</v>
      </c>
      <c r="C125" s="20" t="s">
        <v>181</v>
      </c>
      <c r="D125" s="20" t="s">
        <v>182</v>
      </c>
      <c r="E125" s="55" t="s">
        <v>183</v>
      </c>
      <c r="F125" s="55"/>
      <c r="G125" s="22" t="s">
        <v>3</v>
      </c>
      <c r="H125" s="86" t="s">
        <v>3</v>
      </c>
      <c r="I125" s="86"/>
      <c r="J125" s="23">
        <v>798220</v>
      </c>
      <c r="K125" s="25">
        <v>772220</v>
      </c>
      <c r="L125" s="90">
        <v>26000</v>
      </c>
      <c r="M125" s="90"/>
      <c r="N125" s="25">
        <v>26000</v>
      </c>
      <c r="O125" s="16"/>
    </row>
    <row r="126" spans="1:15" s="2" customFormat="1" ht="18" customHeight="1">
      <c r="A126" s="16"/>
      <c r="B126" s="22" t="s">
        <v>3</v>
      </c>
      <c r="C126" s="22" t="s">
        <v>3</v>
      </c>
      <c r="D126" s="22" t="s">
        <v>3</v>
      </c>
      <c r="E126" s="86" t="s">
        <v>3</v>
      </c>
      <c r="F126" s="86"/>
      <c r="G126" s="24" t="s">
        <v>410</v>
      </c>
      <c r="H126" s="55" t="s">
        <v>411</v>
      </c>
      <c r="I126" s="55"/>
      <c r="J126" s="23">
        <v>772220</v>
      </c>
      <c r="K126" s="25">
        <v>772220</v>
      </c>
      <c r="L126" s="90">
        <v>0</v>
      </c>
      <c r="M126" s="90"/>
      <c r="N126" s="25">
        <v>0</v>
      </c>
      <c r="O126" s="16"/>
    </row>
    <row r="127" spans="1:15" s="2" customFormat="1" ht="25.5" customHeight="1">
      <c r="A127" s="16"/>
      <c r="B127" s="22" t="s">
        <v>3</v>
      </c>
      <c r="C127" s="22" t="s">
        <v>3</v>
      </c>
      <c r="D127" s="22" t="s">
        <v>3</v>
      </c>
      <c r="E127" s="86" t="s">
        <v>3</v>
      </c>
      <c r="F127" s="86"/>
      <c r="G127" s="24" t="s">
        <v>412</v>
      </c>
      <c r="H127" s="55" t="s">
        <v>413</v>
      </c>
      <c r="I127" s="55"/>
      <c r="J127" s="23">
        <v>26000</v>
      </c>
      <c r="K127" s="25">
        <v>0</v>
      </c>
      <c r="L127" s="90">
        <v>26000</v>
      </c>
      <c r="M127" s="90"/>
      <c r="N127" s="25">
        <v>26000</v>
      </c>
      <c r="O127" s="16"/>
    </row>
    <row r="128" spans="1:15" s="2" customFormat="1" ht="15.75" customHeight="1">
      <c r="A128" s="16"/>
      <c r="B128" s="22" t="s">
        <v>351</v>
      </c>
      <c r="C128" s="22" t="s">
        <v>351</v>
      </c>
      <c r="D128" s="22" t="s">
        <v>351</v>
      </c>
      <c r="E128" s="56" t="s">
        <v>352</v>
      </c>
      <c r="F128" s="56"/>
      <c r="G128" s="22" t="s">
        <v>351</v>
      </c>
      <c r="H128" s="86" t="s">
        <v>351</v>
      </c>
      <c r="I128" s="86"/>
      <c r="J128" s="23">
        <v>163288268</v>
      </c>
      <c r="K128" s="23">
        <v>101787064</v>
      </c>
      <c r="L128" s="91">
        <v>61501204</v>
      </c>
      <c r="M128" s="91"/>
      <c r="N128" s="23">
        <v>60968964</v>
      </c>
      <c r="O128" s="16"/>
    </row>
    <row r="129" spans="1:15" s="2" customFormat="1" ht="25.5" customHeight="1">
      <c r="A129" s="16"/>
      <c r="B129" s="26"/>
      <c r="C129" s="26"/>
      <c r="D129" s="26"/>
      <c r="E129" s="27"/>
      <c r="F129" s="27"/>
      <c r="G129" s="26"/>
      <c r="H129" s="26"/>
      <c r="I129" s="26"/>
      <c r="J129" s="28"/>
      <c r="K129" s="28"/>
      <c r="L129" s="28"/>
      <c r="M129" s="28"/>
      <c r="N129" s="28"/>
      <c r="O129" s="16"/>
    </row>
    <row r="130" spans="1:15" s="2" customFormat="1" ht="15.75" customHeight="1">
      <c r="A130" s="16"/>
      <c r="B130" s="16"/>
      <c r="C130" s="16"/>
      <c r="D130" s="89" t="s">
        <v>148</v>
      </c>
      <c r="E130" s="89"/>
      <c r="F130" s="89"/>
      <c r="G130" s="89"/>
      <c r="H130" s="89" t="s">
        <v>149</v>
      </c>
      <c r="I130" s="89"/>
      <c r="J130" s="89"/>
      <c r="K130" s="89"/>
      <c r="L130" s="16"/>
      <c r="M130" s="16"/>
      <c r="N130" s="16"/>
      <c r="O130" s="16"/>
    </row>
  </sheetData>
  <sheetProtection/>
  <mergeCells count="374"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L9:N9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0:F110"/>
    <mergeCell ref="H110:I110"/>
    <mergeCell ref="L110:M110"/>
    <mergeCell ref="E111:F111"/>
    <mergeCell ref="H111:I111"/>
    <mergeCell ref="L111:M111"/>
    <mergeCell ref="E112:F112"/>
    <mergeCell ref="H112:I112"/>
    <mergeCell ref="L112:M112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D130:G130"/>
    <mergeCell ref="H130:K130"/>
    <mergeCell ref="E127:F127"/>
    <mergeCell ref="H127:I127"/>
    <mergeCell ref="L127:M127"/>
    <mergeCell ref="E128:F128"/>
    <mergeCell ref="H128:I128"/>
    <mergeCell ref="L128:M128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Спецiалiст з IT</cp:lastModifiedBy>
  <cp:lastPrinted>2023-09-11T12:49:14Z</cp:lastPrinted>
  <dcterms:created xsi:type="dcterms:W3CDTF">2023-09-11T08:18:26Z</dcterms:created>
  <dcterms:modified xsi:type="dcterms:W3CDTF">2023-12-04T14:03:48Z</dcterms:modified>
  <cp:category/>
  <cp:version/>
  <cp:contentType/>
  <cp:contentStatus/>
</cp:coreProperties>
</file>