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5"/>
  </bookViews>
  <sheets>
    <sheet name="1" sheetId="1" r:id="rId1"/>
    <sheet name="2" sheetId="2" r:id="rId2"/>
    <sheet name="3" sheetId="3" r:id="rId3"/>
    <sheet name="4" sheetId="4" r:id="rId4"/>
    <sheet name="5" sheetId="5" r:id="rId5"/>
    <sheet name="6" sheetId="6" r:id="rId6"/>
  </sheets>
  <definedNames/>
  <calcPr fullCalcOnLoad="1"/>
</workbook>
</file>

<file path=xl/sharedStrings.xml><?xml version="1.0" encoding="utf-8"?>
<sst xmlns="http://schemas.openxmlformats.org/spreadsheetml/2006/main" count="1623" uniqueCount="488">
  <si>
    <t>Додаток №1</t>
  </si>
  <si>
    <t xml:space="preserve">до рішення Степанківської сільської ради від 21.12.2023 №46-18/VІІІ </t>
  </si>
  <si>
    <t>(у редакції рішення Степанківської сільської ради від 15.03.2024 №50-02/VIII)</t>
  </si>
  <si>
    <t/>
  </si>
  <si>
    <t>ДОХОДИ</t>
  </si>
  <si>
    <t>бюджету Степанківської сільської територіальної громади на 2024 рік</t>
  </si>
  <si>
    <t>2352100000</t>
  </si>
  <si>
    <t>(код бюджету)</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</si>
  <si>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</si>
  <si>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</si>
  <si>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</si>
  <si>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</si>
  <si>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</si>
  <si>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</si>
  <si>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</si>
  <si>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</si>
  <si>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1</t>
  </si>
  <si>
    <t>2</t>
  </si>
  <si>
    <t>3</t>
  </si>
  <si>
    <t>4</t>
  </si>
  <si>
    <t>5</t>
  </si>
  <si>
    <t>6</t>
  </si>
  <si>
    <t>10000000</t>
  </si>
  <si>
    <t>Податкові надходження  </t>
  </si>
  <si>
    <t>11000000</t>
  </si>
  <si>
    <t>Податки на доходи, податки на прибуток, податки на збільшення ринкової вартості  </t>
  </si>
  <si>
    <t>11010000</t>
  </si>
  <si>
    <t>Податок та збір на доходи фізичних осіб</t>
  </si>
  <si>
    <t>11010100</t>
  </si>
  <si>
    <t>Податок на доходи фізичних осіб, що сплачується податковими агентами, із доходів платника податку у вигляді заробітної плати</t>
  </si>
  <si>
    <t>11010400</t>
  </si>
  <si>
    <t>Податок на доходи фізичних осіб, що сплачується податковими агентами, із доходів платника податку інших ніж заробітна плата</t>
  </si>
  <si>
    <t>11010500</t>
  </si>
  <si>
    <t>Податок на доходи фізичних осіб, що сплачується фізичними особами за результатами річного декларування</t>
  </si>
  <si>
    <t>11011300</t>
  </si>
  <si>
    <t>Податок на доходи фізичних осіб у вигляді мінімального податкового зобов’язання, що підлягає сплаті фізичними особами</t>
  </si>
  <si>
    <t>13000000</t>
  </si>
  <si>
    <t>Рентна плата та плата за використання інших природних ресурсів</t>
  </si>
  <si>
    <t>13010000</t>
  </si>
  <si>
    <t>Рентна плата за спеціальне використання лісових ресурсів</t>
  </si>
  <si>
    <t>13010200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</si>
  <si>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</si>
  <si>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13030000</t>
  </si>
  <si>
    <t>Рентна плата за користування надрами загальнодержавного значення</t>
  </si>
  <si>
    <t>13030100</t>
  </si>
  <si>
    <t>Рентна плата за користування надрами для видобування інших корисних копалин загальнодержавного значення</t>
  </si>
  <si>
    <t>14000000</t>
  </si>
  <si>
    <t>Внутрішні податки на товари та послуги  </t>
  </si>
  <si>
    <t>14020000</t>
  </si>
  <si>
    <t>Акцизний податок з вироблених в Україні підакцизних товарів (продукції)</t>
  </si>
  <si>
    <t>14021900</t>
  </si>
  <si>
    <t>Пальне</t>
  </si>
  <si>
    <t>14030000</t>
  </si>
  <si>
    <t>Акцизний податок з ввезених на митну територію України підакцизних товарів (продукції) </t>
  </si>
  <si>
    <t>14031900</t>
  </si>
  <si>
    <t>14040000</t>
  </si>
  <si>
    <t>Акцизний податок з реалізації суб’єктами господарювання роздрібної торгівлі підакцизних товарів</t>
  </si>
  <si>
    <t>14040100</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</si>
  <si>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</si>
  <si>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</si>
  <si>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</si>
  <si>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18000000</t>
  </si>
  <si>
    <t>Місцеві податки та збори, що сплачуються (перераховуються) згідно з Податковим кодексом України</t>
  </si>
  <si>
    <t>18010000</t>
  </si>
  <si>
    <t>Податок на майно</t>
  </si>
  <si>
    <t>18010100</t>
  </si>
  <si>
    <t>Податок на нерухоме майно, відмінне від земельної ділянки, сплачений юридичними особами, які є власниками об`єктів житлової нерухомості</t>
  </si>
  <si>
    <t>18010200</t>
  </si>
  <si>
    <t>Податок на нерухоме майно, відмінне від земельної ділянки, сплачений фізичними особами, які є власниками об`єктів житлової нерухомості</t>
  </si>
  <si>
    <t>18010300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</si>
  <si>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</si>
  <si>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</si>
  <si>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Податок на нерухоме майно, відмінне від земельної ділянки, сплачений  юридичними особами, які є власниками об`єктів нежитлової нерухомості</t>
  </si>
  <si>
    <t>18010500</t>
  </si>
  <si>
    <t>Земельний податок з юридичних осіб</t>
  </si>
  <si>
    <t>18010600</t>
  </si>
  <si>
    <t>Орендна плата з юридичних осіб</t>
  </si>
  <si>
    <t>18010700</t>
  </si>
  <si>
    <t>Земельний податок з фізичних осіб</t>
  </si>
  <si>
    <t>18010900</t>
  </si>
  <si>
    <t>Орендна плата з фізичних осіб</t>
  </si>
  <si>
    <t>18050000</t>
  </si>
  <si>
    <t>Єдиний податок  </t>
  </si>
  <si>
    <t>18050300</t>
  </si>
  <si>
    <t>Єдиний податок з юридичних осіб </t>
  </si>
  <si>
    <t>18050400</t>
  </si>
  <si>
    <t>Єдиний податок з фізичних осіб </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</si>
  <si>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</si>
  <si>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</si>
  <si>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19000000</t>
  </si>
  <si>
    <t>Інші податки та збори </t>
  </si>
  <si>
    <t>19010000</t>
  </si>
  <si>
    <t>Екологічний податок </t>
  </si>
  <si>
    <t>19010100</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</si>
  <si>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</si>
  <si>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19010300</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</si>
  <si>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</si>
  <si>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20000000</t>
  </si>
  <si>
    <t>Неподаткові надходження  </t>
  </si>
  <si>
    <t>22000000</t>
  </si>
  <si>
    <t>Адміністративні збори та платежі, доходи від некомерційної господарської діяльності </t>
  </si>
  <si>
    <t>22010000</t>
  </si>
  <si>
    <t>Плата за надання адміністративних послуг</t>
  </si>
  <si>
    <t>22012500</t>
  </si>
  <si>
    <t>Плата за надання інших адміністративних послуг</t>
  </si>
  <si>
    <t>22012600</t>
  </si>
  <si>
    <t>Адміністративний збір за державну реєстрацію речових прав на нерухоме майно та їх обтяжень</t>
  </si>
  <si>
    <t>22080000</t>
  </si>
  <si>
    <t>Надходження від орендної плати за користування цілісним майновим комплексом та іншим державним майном  </t>
  </si>
  <si>
    <t>22080400</t>
  </si>
  <si>
    <t>Надходження від орендної плати за користування майновим комплексом та іншим майном, що перебуває в комунальній власності</t>
  </si>
  <si>
    <t>22090000</t>
  </si>
  <si>
    <t>Державне мито  </t>
  </si>
  <si>
    <t>22090100</t>
  </si>
  <si>
    <t>Державне мито, що сплачується за місцем розгляду та оформлення документів, у тому числі за оформлення документів на спадщину і дарування  </t>
  </si>
  <si>
    <t>25000000</t>
  </si>
  <si>
    <t>Власні надходження бюджетних установ  </t>
  </si>
  <si>
    <t>25010000</t>
  </si>
  <si>
    <t>Надходження від плати за послуги, що надаються бюджетними установами згідно із законодавством </t>
  </si>
  <si>
    <t>25010100</t>
  </si>
  <si>
    <t>Плата за послуги, що надаються бюджетними установами згідно з їх основною діяльністю </t>
  </si>
  <si>
    <t>25010400</t>
  </si>
  <si>
    <t>Надходження бюджетних установ від реалізації в установленому порядку майна (крім нерухомого майна) </t>
  </si>
  <si>
    <t>50000000</t>
  </si>
  <si>
    <t>Цільові фонди  </t>
  </si>
  <si>
    <t>50110000</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</si>
  <si>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</si>
  <si>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Усього доходів
(без урахування міжбюджетних трансфертів)</t>
  </si>
  <si>
    <t>40000000</t>
  </si>
  <si>
    <t>Офіційні трансферти  </t>
  </si>
  <si>
    <t>41000000</t>
  </si>
  <si>
    <t>Від органів державного управління  </t>
  </si>
  <si>
    <t>41030000</t>
  </si>
  <si>
    <t>Субвенції з державного бюджету місцевим бюджетам</t>
  </si>
  <si>
    <t>41033900</t>
  </si>
  <si>
    <t>Освітня субвенція з державного бюджету місцевим бюджетам</t>
  </si>
  <si>
    <t>41050000</t>
  </si>
  <si>
    <t>Субвенції з місцевих бюджетів іншим місцевим бюджетам</t>
  </si>
  <si>
    <t>41051100</t>
  </si>
  <si>
    <t>Субвенція з місцевого бюджету за рахунок залишку коштів освітньої субвенції, що утворився на початок бюджетного періоду</t>
  </si>
  <si>
    <t>41053900</t>
  </si>
  <si>
    <t>Інші субвенції з місцевого бюджету</t>
  </si>
  <si>
    <t>Х</t>
  </si>
  <si>
    <t>Разом доходів</t>
  </si>
  <si>
    <t>Сільський голова</t>
  </si>
  <si>
    <t>Ігор ЧЕКАЛЕНКО</t>
  </si>
  <si>
    <t>Додаток №2</t>
  </si>
  <si>
    <t>ФІНАНСУВАННЯ</t>
  </si>
  <si>
    <t>Найменування згідно
з Класифікацією фінансування бюджету</t>
  </si>
  <si>
    <t>Фінансування за типом кредитора</t>
  </si>
  <si>
    <t>200000</t>
  </si>
  <si>
    <t>Внутрішнє фінансування</t>
  </si>
  <si>
    <t>203000</t>
  </si>
  <si>
    <t>Інше внутрішнє фінансування</t>
  </si>
  <si>
    <t>203410</t>
  </si>
  <si>
    <t>Одержано</t>
  </si>
  <si>
    <t>203420</t>
  </si>
  <si>
    <t>Повернено</t>
  </si>
  <si>
    <t>205000</t>
  </si>
  <si>
    <t>Фінансування за рахунок залишків коштів на рахунках бюджетних установ</t>
  </si>
  <si>
    <t>205100</t>
  </si>
  <si>
    <t>На початок періоду</t>
  </si>
  <si>
    <t>205200</t>
  </si>
  <si>
    <t>На кінець періоду</t>
  </si>
  <si>
    <t>208000</t>
  </si>
  <si>
    <t>Фінансування за рахунок зміни залишків коштів бюджетів</t>
  </si>
  <si>
    <t>208100</t>
  </si>
  <si>
    <t>208200</t>
  </si>
  <si>
    <t>208400</t>
  </si>
  <si>
    <t>Кошти, що передаються із загального фонду бюджету до бюджету розвитку (спеціального фонду)</t>
  </si>
  <si>
    <t>в тому числі:</t>
  </si>
  <si>
    <t>за рахунок коштів загального фонду бюджету</t>
  </si>
  <si>
    <t>X</t>
  </si>
  <si>
    <t>Загальне фінансування</t>
  </si>
  <si>
    <t>Фінансування за типом боргового зобов’язання</t>
  </si>
  <si>
    <t>600000</t>
  </si>
  <si>
    <t>Фінансування за активними операціями</t>
  </si>
  <si>
    <t>602000</t>
  </si>
  <si>
    <t>Зміни обсягів бюджетних коштів</t>
  </si>
  <si>
    <t>602100</t>
  </si>
  <si>
    <t>602200</t>
  </si>
  <si>
    <t>602400</t>
  </si>
  <si>
    <t>603000</t>
  </si>
  <si>
    <t>Фінансування за рахунок коштів єдиного казначейського рахунку</t>
  </si>
  <si>
    <t>Додаток №3</t>
  </si>
  <si>
    <t>РОЗПОДІЛ</t>
  </si>
  <si>
    <t>видатків бюджету Степанківської сільської територіальної громади на 2024 рік</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</si>
  <si>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</si>
  <si>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</si>
  <si>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</si>
  <si>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</si>
  <si>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</si>
  <si>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Разом</t>
  </si>
  <si>
    <t>видатки споживання</t>
  </si>
  <si>
    <t>з них</t>
  </si>
  <si>
    <t>видатки
розвитку</t>
  </si>
  <si>
    <t>у тому числі бюджет розвитку</t>
  </si>
  <si>
    <t>оплата
праці</t>
  </si>
  <si>
    <t>комунальні послуги та енергоносії</t>
  </si>
  <si>
    <t>7</t>
  </si>
  <si>
    <t>8</t>
  </si>
  <si>
    <t>9</t>
  </si>
  <si>
    <t>10</t>
  </si>
  <si>
    <t>11</t>
  </si>
  <si>
    <t>12</t>
  </si>
  <si>
    <t>13</t>
  </si>
  <si>
    <t>14</t>
  </si>
  <si>
    <t>15</t>
  </si>
  <si>
    <t>16</t>
  </si>
  <si>
    <t>0200000</t>
  </si>
  <si>
    <t>Виконавчий комітет Степанківської сільської ради</t>
  </si>
  <si>
    <t>0210000</t>
  </si>
  <si>
    <t>0100</t>
  </si>
  <si>
    <t>ДЕРЖАВНЕ УПРАВЛІННЯ</t>
  </si>
  <si>
    <t>0210160</t>
  </si>
  <si>
    <t>0160</t>
  </si>
  <si>
    <t>0111</t>
  </si>
  <si>
    <t>Керівництво і управління у відповідній сфері у містах (місті Києві), селищах, селах, територіальних громадах</t>
  </si>
  <si>
    <t>в т.ч за рахунок:власних надходжень загального фонду бюджету громади</t>
  </si>
  <si>
    <t>в т.ч за рахунок:залишок коштів загального фонду бюджету станом на 01.01.2024 року</t>
  </si>
  <si>
    <t>0210180</t>
  </si>
  <si>
    <t>0180</t>
  </si>
  <si>
    <t>0133</t>
  </si>
  <si>
    <t>Інша діяльність у сфері державного управління</t>
  </si>
  <si>
    <t>1000</t>
  </si>
  <si>
    <t>ОСВІТА</t>
  </si>
  <si>
    <t>0211010</t>
  </si>
  <si>
    <t>1010</t>
  </si>
  <si>
    <t>0910</t>
  </si>
  <si>
    <t>Надання дошкільної освіти</t>
  </si>
  <si>
    <t xml:space="preserve">в т.ч за рахунок:коштів, що передаються із загального фонду до бюджету розвитку </t>
  </si>
  <si>
    <t>0211021</t>
  </si>
  <si>
    <t>1021</t>
  </si>
  <si>
    <t>0921</t>
  </si>
  <si>
    <t>Надання загальної середньої освіти закладами загальної середньої освіти за рахунок коштів місцевого бюджету</t>
  </si>
  <si>
    <t>в т.ч за рахунок:залишок коштів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</si>
  <si>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т.ч за рахунок:залишок коштів додаткової дотації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повномаштабною збройною агресією Російської Федерації</t>
  </si>
  <si>
    <t>в т.ч за рахунок:залишок коштів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</si>
  <si>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0211031</t>
  </si>
  <si>
    <t>1031</t>
  </si>
  <si>
    <t>Надання загальної середньої освіти закладами загальної середньої освіти за рахунок освітньої субвенції</t>
  </si>
  <si>
    <t>в т.ч за рахунок:коштів освітньої субвенції з державного бюджету місцевим бюджетам</t>
  </si>
  <si>
    <t>0211061</t>
  </si>
  <si>
    <t>1061</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</si>
  <si>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</si>
  <si>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в т.ч за рахунок:залишок освітньої субвенції станом на 01.01.2024 року</t>
  </si>
  <si>
    <t>0211142</t>
  </si>
  <si>
    <t>1142</t>
  </si>
  <si>
    <t>0990</t>
  </si>
  <si>
    <t>Інші програми та заходи у сфері освіти</t>
  </si>
  <si>
    <t>в т.ч за рахунок:іншої субвенції з місцевого бюджету  (обласний бюджет Черкаської області)</t>
  </si>
  <si>
    <t>0211160</t>
  </si>
  <si>
    <t>1160</t>
  </si>
  <si>
    <t>Забезпечення діяльності центрів професійного розвитку педагогічних працівників</t>
  </si>
  <si>
    <t>в т.ч за рахунок: коштів іншої субвенції з місцевого бюджету: бюджету Руськополянської  сільської територіальної громади</t>
  </si>
  <si>
    <t>в т.ч за рахунок:коштів іншої субвенції з місцевого бюджету: бюджету Червонослобідської сільської територіальної громади</t>
  </si>
  <si>
    <t>в т.ч за рахунок:коштів іншої субвенції з місцевого бюджету: бюджету Леськівської сільської територіальної громади</t>
  </si>
  <si>
    <t>в т.ч за рахунок:коштів іншої субвенції з місцевого бюджету: бюджету Мошнівської сільської територіальної громади</t>
  </si>
  <si>
    <t>в т.ч за рахунок:коштів іншої субвенції з місцевого бюджету: бюджету Будищенської сільської територіальної громади</t>
  </si>
  <si>
    <t>0211210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</si>
  <si>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</si>
  <si>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</si>
  <si>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в т.ч за рахунок:залишок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01.01.2024 року</t>
  </si>
  <si>
    <t>0211291</t>
  </si>
  <si>
    <t>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</si>
  <si>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</si>
  <si>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0211292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</si>
  <si>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</si>
  <si>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</si>
  <si>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в т.ч за рахунок:коштів субвенції з місцевого бюджету за рахунок залишку коштів освітньої субвенції, що утворився на початок бюджетного періоду</t>
  </si>
  <si>
    <t>2000</t>
  </si>
  <si>
    <t>ОХОРОНА ЗДОРОВ’Я</t>
  </si>
  <si>
    <t>0212152</t>
  </si>
  <si>
    <t>2152</t>
  </si>
  <si>
    <t>0763</t>
  </si>
  <si>
    <t>Інші програми та заходи у сфері охорони здоров’я</t>
  </si>
  <si>
    <t>3000</t>
  </si>
  <si>
    <t>СОЦІАЛЬНИЙ ЗАХИСТ ТА СОЦІАЛЬНЕ ЗАБЕЗПЕЧЕННЯ</t>
  </si>
  <si>
    <t>0213032</t>
  </si>
  <si>
    <t>3032</t>
  </si>
  <si>
    <t>1070</t>
  </si>
  <si>
    <t>Надання пільг окремим категоріям громадян з оплати послуг зв'язку</t>
  </si>
  <si>
    <t>0213033</t>
  </si>
  <si>
    <t>3033</t>
  </si>
  <si>
    <t>Компенсаційні виплати на пільговий проїзд автомобільним транспортом окремим категоріям громадян</t>
  </si>
  <si>
    <t>0213035</t>
  </si>
  <si>
    <t>3035</t>
  </si>
  <si>
    <t>Компенсаційні виплати за пільговий проїзд окремих категорій громадян на залізничному транспорті</t>
  </si>
  <si>
    <t>0213050</t>
  </si>
  <si>
    <t>3050</t>
  </si>
  <si>
    <t>Пільгове медичне обслуговування осіб, які постраждали внаслідок Чорнобильської катастрофи</t>
  </si>
  <si>
    <t>0213090</t>
  </si>
  <si>
    <t>3090</t>
  </si>
  <si>
    <t>1030</t>
  </si>
  <si>
    <t>Видатки на поховання учасників бойових дій та осіб з інвалідністю внаслідок війни</t>
  </si>
  <si>
    <t>0213160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</si>
  <si>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</si>
  <si>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</si>
  <si>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0213171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</si>
  <si>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</si>
  <si>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</si>
  <si>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</si>
  <si>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</si>
  <si>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</si>
  <si>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</si>
  <si>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</si>
  <si>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</si>
  <si>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</si>
  <si>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4000</t>
  </si>
  <si>
    <t>КУЛЬТУРА I МИСТЕЦТВО</t>
  </si>
  <si>
    <t>0214030</t>
  </si>
  <si>
    <t>4030</t>
  </si>
  <si>
    <t>0824</t>
  </si>
  <si>
    <t>Забезпечення діяльності бібліотек</t>
  </si>
  <si>
    <t>0214060</t>
  </si>
  <si>
    <t>4060</t>
  </si>
  <si>
    <t>0828</t>
  </si>
  <si>
    <t>Забезпечення діяльності палаців i будинків культури, клубів, центрів дозвілля та iнших клубних закладів</t>
  </si>
  <si>
    <t>5000</t>
  </si>
  <si>
    <t>ФIЗИЧНА КУЛЬТУРА I СПОРТ</t>
  </si>
  <si>
    <t>0215061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</si>
  <si>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</si>
  <si>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</si>
  <si>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</si>
  <si>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6000</t>
  </si>
  <si>
    <t>ЖИТЛОВО-КОМУНАЛЬНЕ ГОСПОДАРСТВО</t>
  </si>
  <si>
    <t>0216030</t>
  </si>
  <si>
    <t>6030</t>
  </si>
  <si>
    <t>0620</t>
  </si>
  <si>
    <t>Організація благоустрою населених пунктів</t>
  </si>
  <si>
    <t>0216060</t>
  </si>
  <si>
    <t>6060</t>
  </si>
  <si>
    <t>0640</t>
  </si>
  <si>
    <t>Утримання об'єктів соціальної сфери підприємств, що передаються до комунальної власності</t>
  </si>
  <si>
    <t>7000</t>
  </si>
  <si>
    <t>ЕКОНОМІЧНА ДІЯЛЬНІСТЬ</t>
  </si>
  <si>
    <t>0217130</t>
  </si>
  <si>
    <t>7130</t>
  </si>
  <si>
    <t>0421</t>
  </si>
  <si>
    <t>Здійснення  заходів із землеустрою</t>
  </si>
  <si>
    <t>0217321</t>
  </si>
  <si>
    <t>7321</t>
  </si>
  <si>
    <t>0443</t>
  </si>
  <si>
    <t>Будівництво освітніх установ та закладів</t>
  </si>
  <si>
    <t>0217461</t>
  </si>
  <si>
    <t>7461</t>
  </si>
  <si>
    <t>0456</t>
  </si>
  <si>
    <t>Утримання та розвиток автомобільних доріг та дорожньої інфраструктури за рахунок коштів місцевого бюджету</t>
  </si>
  <si>
    <t>0217680</t>
  </si>
  <si>
    <t>7680</t>
  </si>
  <si>
    <t>0490</t>
  </si>
  <si>
    <t>Членські внески до асоціацій органів місцевого самоврядування</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</si>
  <si>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</si>
  <si>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</si>
  <si>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</si>
  <si>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8000</t>
  </si>
  <si>
    <t>ІНША ДІЯЛЬНІСТЬ</t>
  </si>
  <si>
    <t>0218130</t>
  </si>
  <si>
    <t>8130</t>
  </si>
  <si>
    <t>0320</t>
  </si>
  <si>
    <t>Забезпечення діяльності місцевої та добровільної пожежної охорони</t>
  </si>
  <si>
    <t>в т.ч за рахунок:коштів іншої субвенції з місцевого бюджету: бюджету Білозірської сільської територіальної громади</t>
  </si>
  <si>
    <t>0218312</t>
  </si>
  <si>
    <t>8312</t>
  </si>
  <si>
    <t>0512</t>
  </si>
  <si>
    <t>Утилізація відходів</t>
  </si>
  <si>
    <t>9000</t>
  </si>
  <si>
    <t>МІЖБЮДЖЕТНІ ТРАНСФЕРТИ</t>
  </si>
  <si>
    <t>0219770</t>
  </si>
  <si>
    <t>9770</t>
  </si>
  <si>
    <t>3700000</t>
  </si>
  <si>
    <t>Фінансовий відділ Степанківської сільської ради</t>
  </si>
  <si>
    <t>3710000</t>
  </si>
  <si>
    <t>3710160</t>
  </si>
  <si>
    <t>УСЬОГО</t>
  </si>
  <si>
    <t>Додаток №4</t>
  </si>
  <si>
    <t>Міжбюджетні трансферти на 2024 рік</t>
  </si>
  <si>
    <t>1. Показники міжбюджетних трансфертів з інших бюджетів</t>
  </si>
  <si>
    <t>Код Класифікації доходу бюджету /
Код бюджету</t>
  </si>
  <si>
    <t xml:space="preserve">Найменування трансферту /
Найменування бюджету – надавача міжбюджетного трансферту
</t>
  </si>
  <si>
    <t>І. Трансферти до загального фонду бюджету</t>
  </si>
  <si>
    <t>9900000000</t>
  </si>
  <si>
    <t>Державний бюджет України</t>
  </si>
  <si>
    <t xml:space="preserve">на відшкодування витрат на медичне обслуговування громадян, які постраждали внаслідок Чорнобильської катастрофи
</t>
  </si>
  <si>
    <t>2310000000</t>
  </si>
  <si>
    <t>Обласний бюджет Черкаської області</t>
  </si>
  <si>
    <t xml:space="preserve">на поховання учасників бойових дій та осіб з інвалідністю внаслідок війни
</t>
  </si>
  <si>
    <t>на 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</si>
  <si>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на виплату обласної стипендії переможцям ІІІ етапу Всеукраїнських учнівських олімпіад та ІІ етапу конкурсу – захисту науково-дослідницьких робіт учнів-членів Малої академії наук </t>
  </si>
  <si>
    <t>23100000000</t>
  </si>
  <si>
    <t>здійснення програм та заходів: для КЗ "Місцева пожежна команда" Степанківської сільської ради (утримання КЗ "Місцева пожежна команда" Степанківської сільської ради)</t>
  </si>
  <si>
    <t>2350100000</t>
  </si>
  <si>
    <t>Бюджет Білозірської сільської територіальної громади</t>
  </si>
  <si>
    <t>здійснення програм та заходів: для КУ "Центр професійного розвитку педагогічних працівників" Степанківської сільської ради (утримання КУ "Центр професійного розвитку педагогічних працівників" Степанківської сільської ради)</t>
  </si>
  <si>
    <t>2353800000</t>
  </si>
  <si>
    <t>Бюджет Леськівської сільської територіальної громади</t>
  </si>
  <si>
    <t>2354600000</t>
  </si>
  <si>
    <t>Бюджет Руськополянської сільської територіальної громади</t>
  </si>
  <si>
    <t>2355100000</t>
  </si>
  <si>
    <t>Бюджет Червонослобідської сільської територіальної громади</t>
  </si>
  <si>
    <t>2355900000</t>
  </si>
  <si>
    <t>Бюджет Будищенської сільської територіальної громади</t>
  </si>
  <si>
    <t>2357000000</t>
  </si>
  <si>
    <t>Бюджет Мошнівської сільської територіальної громади</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</si>
  <si>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</si>
  <si>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</si>
  <si>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</si>
  <si>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</si>
  <si>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</si>
  <si>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Код Програмної класифікації видатків та кредитування місцевого бюджету /
Код бюджету
</t>
  </si>
  <si>
    <t>Код типової програмної класифікації видатків та кредитування місцевого бюджету</t>
  </si>
  <si>
    <t xml:space="preserve">Найменування трансферту /
Найменування бюджету – отримувача міжбюджетного трансферту
</t>
  </si>
  <si>
    <t>І. Трансферти із загального фонду бюджету</t>
  </si>
  <si>
    <t>здійснення програм та заходів: на підтримку КНП «Смілянська багатопрофільна лікарня ім. Софії Бобринської»</t>
  </si>
  <si>
    <t>2352700000</t>
  </si>
  <si>
    <t>Бюджет Балаклеївської сільської територіальної громади</t>
  </si>
  <si>
    <t>здійснення програм та заходів:  на оплату праці і нарахування на заробітну плату інструктора з фізкультури  КЗ "Спорт для всіх", який працює на території Степанківської сільської територіальної громади</t>
  </si>
  <si>
    <t>здійснення програм та заходів: на підтримку КНП «Центр медико-санітарної допомоги»Тернівської сільської ради</t>
  </si>
  <si>
    <t>2354900000</t>
  </si>
  <si>
    <t>Бюджет Тернівської сільської територіальної громади</t>
  </si>
  <si>
    <t xml:space="preserve">здійснення програм та заходів: на оплату праці і нарахування на заробітну плату викладачів КЗ "Червонослобідська дитяча музична школа" Червонослобідської сільської ради, які працюють на території Степанківської сільської територіальної громади </t>
  </si>
  <si>
    <t>здійснення програм та заходів: на підтримку КНП «Черкаський районний центр первинної медико-санітарної допомоги» Червонослобідської сільської ради</t>
  </si>
  <si>
    <t>здійснення програм та заходів: на підтримку КНП «Черкаська центральна районна лікарня» Червонослобідської сільської ради</t>
  </si>
  <si>
    <t>здійснення програм та заходів: на утримання КУ "Інклюзивно-ресурсний центр" Червонослобідської сільської ради</t>
  </si>
  <si>
    <t>здійснення програм та заходів: на оплату праці і нарахування на заробітну плату працівника КУ "Центр дитячої та юнацької творчості" Мошнівської сільської ради, яка працює на території Степанківської сільської територіальної громади</t>
  </si>
  <si>
    <t>здійснення програм та заходів: на надання одноразової матеріальної допомоги на придбання або будівництво знищеного майна внаслідок бойових дій, терористичних актів, диверсій спричинених збройною агресією російської  федерації проти України в рамках реалізації «Комплексної програми «Турбота» на 2024-2028 роки», затвердженою сесією Смілянської міської ради від 29.11.2023 №71-3/VIII зі змінами</t>
  </si>
  <si>
    <t>Бюджет Смілянської міської територіальної громади</t>
  </si>
  <si>
    <t>ІІ. Трансферти із спеціального фонду бюджету</t>
  </si>
  <si>
    <t>Додаток №5</t>
  </si>
  <si>
    <t>Обсяги капітальних вкладень бюджету у розрізі інвестиційних проектів</t>
  </si>
  <si>
    <t>у 2024 році</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</si>
  <si>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</si>
  <si>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</si>
  <si>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</si>
  <si>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</si>
  <si>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</si>
  <si>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Обсяг капітальних вкладень місцевого бюджету у 2024 році, гривень</t>
  </si>
  <si>
    <t xml:space="preserve">Очікуваний рівень готовності проекту на кінець 2024  року, % </t>
  </si>
  <si>
    <t xml:space="preserve">На виконання проектних робіт, експертизи, інформаційно-консультаційних послуг та робіт по об`єкту «Нове будівництво захисної споруди цивільного захисту - протирадіаційного укриття (ПРУ)  Хацьківського ліцею – закладу загальної середньої освіти Степанківської сільської ради Черкаського району Черкаської області за адресою вул. Тищенка, 23, с. Хацьки Черкаського району Черкаської області» </t>
  </si>
  <si>
    <t>2023 - 2024</t>
  </si>
  <si>
    <t>На виконання проектних робіт, експертизи, інформаційно-консультаційних послуг та робіт по об`єкту «Нове будівництво захисної споруди цивільного захисту - протирадіаційного укриття (ПРУ) закладу дошкільної освіти (ясла-садок) «Берізка» села Хацьки Степанківської сільської ради Черкаського району Черкаської області за адресою: вул. Героїв України, 1, с. Хацьки Черкаського району Черкаської області»</t>
  </si>
  <si>
    <t>На виконання проектних робіт, експертизи, інформаційно-консультаційних послуг та робіт по об`єкту «Нове будівництво захисної споруди цивільного захисту – протирадіаційного укриття (ПРУ) Степанківського ліцею – закладу загальної середньої освіти Степанківської сільської ради Черкаського району Черкаської області за адресою: вул. Героїв України, 56, с. Степанки Черкаського району Черкаської області»</t>
  </si>
  <si>
    <t>Додаток №6</t>
  </si>
  <si>
    <t>Розподіл витрат бюджету Степанківської сільської територіальної громади на реалізацію місцевих/регіональних програм у 2024 році</t>
  </si>
  <si>
    <t>Найменування
місцевої/регіональної програми</t>
  </si>
  <si>
    <t>Дата та номер документа, яким затверджено місцеву регіональну програму</t>
  </si>
  <si>
    <t>"Підтримка і розвиток місцевого самоврядування" на 2024-2025 роки</t>
  </si>
  <si>
    <t>Рішення Степанківської сільської ради від 27.10.2023 №41-05/VIII</t>
  </si>
  <si>
    <t>"Про забезпечення виконання рішень суду про стягнення коштів з місцевого бюджету" на 2024-2026 роки</t>
  </si>
  <si>
    <t>Рішення Степанківської сільської ради від 27.10.2023 №41-06/VIII</t>
  </si>
  <si>
    <t>"Розвиток дошкільної освіти" на 2023-2025 роки</t>
  </si>
  <si>
    <t>Рішення виконавчого комітету Степанківської сільської ради від 28.10.2022 №132 зі змінами</t>
  </si>
  <si>
    <t>"Організація харчування у закладах освіти Степанківської сільської ради" на 2023-2025 роки</t>
  </si>
  <si>
    <t>Рішення виконавчого комітету Степанківської сільської ради від 28.10.2022 №127</t>
  </si>
  <si>
    <t>"План соціально-економічного розвитку Степанківської сільської територіальної громади на 2023-2025 роки"</t>
  </si>
  <si>
    <t>Рішення виконавчого комітету Степанківської сільської ради від 28.10.2022 №118 зі змінами</t>
  </si>
  <si>
    <t>"Розвиток загальної середньої освіти" на 2023-2025 роки</t>
  </si>
  <si>
    <t>Рішення виконавчого комітету Степанківської сільської ради від 28.10.2022 №129 зі змінами</t>
  </si>
  <si>
    <t>"Обдаровані діти" на 2023-2025 роки</t>
  </si>
  <si>
    <t>Рішення виконавчого комітету Степанківської сільської ради від 28.10.2022 №130</t>
  </si>
  <si>
    <t>"Розвиток охорони здоров'я в Степанківській сільській раді" на 2023-2025 роки</t>
  </si>
  <si>
    <t>Рішення виконавчого комітету Степанківської сільської ради від 28.10.2022 №131 зі змінами</t>
  </si>
  <si>
    <t>"Соціальний захист та допомоги" на 2024 рік</t>
  </si>
  <si>
    <t>Рішення Степанківської сільської ради від 27.10.2023 №41-25/VIII</t>
  </si>
  <si>
    <t>"Надання соціальних послуг у Степанківській сільській територіальній громаді" на 2024 рік</t>
  </si>
  <si>
    <t>Рішення Степанківської сільської ради від 27.10.2023 №41-07/VIII</t>
  </si>
  <si>
    <t>«Соціальна підтримка жителів Степанківської сільської територіальної громади, які забезпечують національну безпеку і оборону, відсіч і стримування збройної агресії Російської Федерації, членів їх сімей та членів сімей загиблих і безвісти зниклих громадян, які захищали державний суверенітет України» на 2023-2025 роки</t>
  </si>
  <si>
    <t>Рішення Степанківської сільської ради від 05.04.2023 №33-02/VIII</t>
  </si>
  <si>
    <t>"Розвиток культури" на 2023-2025 роки</t>
  </si>
  <si>
    <t>Рішення виконавчого комітету Степанківської сільської ради від 28.10.2022 №134</t>
  </si>
  <si>
    <t>"Фізична культура і спорт" на 2023-2025 роки</t>
  </si>
  <si>
    <t>Рішення виконавчого комітету Степанківської сільської ради від 28.10.2022 №135</t>
  </si>
  <si>
    <t>"Благоустрій" на 2024-2026 роки</t>
  </si>
  <si>
    <t>Рішення Степанківської сільської ради від 27.10.2023 №41-20/VIII</t>
  </si>
  <si>
    <t>"Розвиток земельних відносин" на 2024 рік</t>
  </si>
  <si>
    <t>Рішення Степанківської сільської ради від 27.10.2023 №41-31/VIII</t>
  </si>
  <si>
    <t>"Утримання та ремонт автомобільних доріг загального користування, місцевого значення та вулиць і доріг комунальної власності Степанківської сільської територіальної громади" на 2024 рік</t>
  </si>
  <si>
    <t>Рішення Степанківської сільської ради від 27.10.2023 №41-10/VIII</t>
  </si>
  <si>
    <t xml:space="preserve">Положення про цільовий фонд Степанківської сільської ради </t>
  </si>
  <si>
    <t>Рішення Степанківської сільської ради від 27.10.2023 №41-36/VIII</t>
  </si>
  <si>
    <t>"Забезпечення пожежної, техногенної безпеки, цивільного захисту та заходи із запобігання та ліквідації надзвичайних ситуацій" на 2024 рік</t>
  </si>
  <si>
    <t>Рішення Степанківської сільської ради від 27.10.2023 №41-19/VIII</t>
  </si>
  <si>
    <t>"Охорона навколишнього природного середовища" на 2024рік</t>
  </si>
  <si>
    <t>Рішення Степанківської сільської ради від 27.10.2023 №41-32/VIII</t>
  </si>
  <si>
    <t>"Проведення військово-лікарської експертизи з метою визначення ступеня придатності до військової служби в Степанківській сільській територіальній громаді" на 2024 рік</t>
  </si>
  <si>
    <t>Рішення Степанківської сільської ради від 27.10.2023 №41-11/VIII</t>
  </si>
  <si>
    <t>"Програма підтримки регіонів, найбільш постраждалих внаслідок агресії російської федерації на 2023-2025 роки"</t>
  </si>
  <si>
    <t>Рішення сільської ради від 14.07.2023 №36-01/VІІІ зі змінами</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</si>
</sst>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3">
    <font>
      <sz val="10"/>
      <name val="Arial"/>
      <family val="0"/>
    </font>
    <font>
      <sz val="9"/>
      <color indexed="8"/>
      <name val="Times New Roman"/>
      <family val="1"/>
    </font>
    <font>
      <b/>
      <sz val="6"/>
      <color indexed="8"/>
      <name val="Times New Roman"/>
      <family val="1"/>
    </font>
    <font>
      <sz val="10"/>
      <name val="Times New Roman"/>
      <family val="1"/>
    </font>
    <font>
      <sz val="6"/>
      <color indexed="8"/>
      <name val="Times New Roman"/>
      <family val="1"/>
    </font>
    <font>
      <b/>
      <sz val="11"/>
      <color indexed="8"/>
      <name val="Times New Roman"/>
      <family val="1"/>
    </font>
    <font>
      <sz val="7"/>
      <color indexed="8"/>
      <name val="Times New Roman"/>
      <family val="1"/>
    </font>
    <font>
      <b/>
      <sz val="7"/>
      <color indexed="8"/>
      <name val="Times New Roman"/>
      <family val="1"/>
    </font>
    <font>
      <b/>
      <sz val="5"/>
      <color indexed="8"/>
      <name val="Times New Roman"/>
      <family val="1"/>
    </font>
    <font>
      <b/>
      <sz val="8"/>
      <color indexed="8"/>
      <name val="Times New Roman"/>
      <family val="1"/>
    </font>
    <font>
      <b/>
      <sz val="9"/>
      <color indexed="8"/>
      <name val="Times New Roman"/>
      <family val="1"/>
    </font>
    <font>
      <sz val="11"/>
      <color indexed="8"/>
      <name val="Times New Roman"/>
      <family val="1"/>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i/>
      <sz val="7"/>
      <color indexed="8"/>
      <name val="Times New Roman"/>
      <family val="1"/>
    </font>
    <font>
      <sz val="10"/>
      <color indexed="8"/>
      <name val="Times New Roman"/>
      <family val="1"/>
    </font>
    <font>
      <sz val="5"/>
      <color indexed="8"/>
      <name val="Times New Roman"/>
      <family val="1"/>
    </font>
    <font>
      <sz val="4"/>
      <color indexed="8"/>
      <name val="Times New Roman"/>
      <family val="1"/>
    </font>
    <font>
      <sz val="9"/>
      <color indexed="8"/>
      <name val="SansSerif"/>
      <family val="0"/>
    </font>
    <font>
      <sz val="8"/>
      <color indexed="8"/>
      <name val="Times New Roman"/>
      <family val="1"/>
    </font>
    <font>
      <b/>
      <i/>
      <sz val="7"/>
      <color indexed="8"/>
      <name val="Times New Roman"/>
      <family val="1"/>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9" fontId="0" fillId="0" borderId="0" applyFont="0" applyFill="0" applyBorder="0" applyAlignment="0" applyProtection="0"/>
    <xf numFmtId="0" fontId="38"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1" applyNumberFormat="0" applyAlignment="0" applyProtection="0"/>
    <xf numFmtId="0" fontId="48" fillId="0" borderId="7" applyNumberFormat="0" applyFill="0" applyAlignment="0" applyProtection="0"/>
    <xf numFmtId="0" fontId="49" fillId="31" borderId="0" applyNumberFormat="0" applyBorder="0" applyAlignment="0" applyProtection="0"/>
    <xf numFmtId="0" fontId="0" fillId="32" borderId="8" applyNumberFormat="0" applyFont="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5">
    <xf numFmtId="0" fontId="0" fillId="0" borderId="0" xfId="0" applyAlignment="1">
      <alignment/>
    </xf>
    <xf numFmtId="0" fontId="1" fillId="0" borderId="0" xfId="0" applyFont="1" applyBorder="1" applyAlignment="1" applyProtection="1">
      <alignment horizontal="left" vertical="top" wrapText="1"/>
      <protection/>
    </xf>
    <xf numFmtId="0" fontId="3" fillId="0" borderId="0" xfId="0" applyFont="1" applyAlignment="1">
      <alignment/>
    </xf>
    <xf numFmtId="0" fontId="6" fillId="0" borderId="0" xfId="0" applyFont="1" applyBorder="1" applyAlignment="1" applyProtection="1">
      <alignment horizontal="left" vertical="top" wrapText="1"/>
      <protection/>
    </xf>
    <xf numFmtId="0" fontId="7" fillId="0" borderId="0" xfId="0" applyFont="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4" fontId="7" fillId="0" borderId="0" xfId="0" applyNumberFormat="1" applyFont="1" applyBorder="1" applyAlignment="1" applyProtection="1">
      <alignment horizontal="right" vertical="center" wrapText="1"/>
      <protection/>
    </xf>
    <xf numFmtId="0" fontId="11" fillId="0" borderId="0" xfId="0" applyFont="1" applyBorder="1" applyAlignment="1" applyProtection="1">
      <alignment horizontal="left" vertical="top" wrapText="1"/>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top" wrapText="1"/>
      <protection/>
    </xf>
    <xf numFmtId="4" fontId="7" fillId="0" borderId="10" xfId="0" applyNumberFormat="1" applyFont="1" applyBorder="1" applyAlignment="1" applyProtection="1">
      <alignment horizontal="right" vertical="top" wrapText="1"/>
      <protection/>
    </xf>
    <xf numFmtId="0" fontId="6" fillId="0" borderId="10" xfId="0" applyFont="1" applyBorder="1" applyAlignment="1" applyProtection="1">
      <alignment horizontal="center" vertical="top" wrapText="1"/>
      <protection/>
    </xf>
    <xf numFmtId="4" fontId="6" fillId="0" borderId="10" xfId="0" applyNumberFormat="1" applyFont="1" applyBorder="1" applyAlignment="1" applyProtection="1">
      <alignment horizontal="right" vertical="top" wrapText="1"/>
      <protection/>
    </xf>
    <xf numFmtId="4" fontId="7" fillId="0" borderId="10" xfId="0" applyNumberFormat="1" applyFont="1" applyBorder="1" applyAlignment="1" applyProtection="1">
      <alignment horizontal="right" vertical="center" wrapText="1"/>
      <protection/>
    </xf>
    <xf numFmtId="0" fontId="2" fillId="0" borderId="0" xfId="0" applyFont="1" applyBorder="1" applyAlignment="1" applyProtection="1">
      <alignment horizontal="center"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center" vertical="top" wrapText="1"/>
      <protection/>
    </xf>
    <xf numFmtId="0" fontId="6" fillId="0" borderId="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9" fillId="0" borderId="10" xfId="0" applyFont="1" applyBorder="1" applyAlignment="1" applyProtection="1">
      <alignment horizontal="left" vertical="top" wrapText="1"/>
      <protection/>
    </xf>
    <xf numFmtId="0" fontId="7" fillId="0" borderId="10"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10"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top" wrapText="1"/>
      <protection/>
    </xf>
    <xf numFmtId="0" fontId="1" fillId="0" borderId="0" xfId="0" applyFont="1" applyAlignment="1">
      <alignment horizontal="left" vertical="top" wrapText="1"/>
    </xf>
    <xf numFmtId="0" fontId="2" fillId="0" borderId="0" xfId="0" applyFont="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center" vertical="top" wrapText="1"/>
    </xf>
    <xf numFmtId="0" fontId="6" fillId="0" borderId="0" xfId="0" applyFont="1" applyAlignment="1">
      <alignment horizontal="center" vertical="center" wrapText="1"/>
    </xf>
    <xf numFmtId="0" fontId="4" fillId="0" borderId="11" xfId="0" applyFont="1" applyBorder="1" applyAlignment="1">
      <alignment horizontal="center" vertical="center" wrapText="1"/>
    </xf>
    <xf numFmtId="0" fontId="6" fillId="0" borderId="0" xfId="0" applyFont="1" applyAlignment="1">
      <alignment horizontal="left" vertical="top" wrapText="1"/>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12" xfId="0" applyFont="1" applyBorder="1" applyAlignment="1">
      <alignment horizontal="center" vertical="top" wrapText="1"/>
    </xf>
    <xf numFmtId="0" fontId="9" fillId="0" borderId="12" xfId="0" applyFont="1" applyBorder="1" applyAlignment="1">
      <alignment horizontal="left" vertical="top" wrapText="1"/>
    </xf>
    <xf numFmtId="4" fontId="7" fillId="0" borderId="12" xfId="0" applyNumberFormat="1" applyFont="1" applyBorder="1" applyAlignment="1">
      <alignment horizontal="right" vertical="top" wrapText="1"/>
    </xf>
    <xf numFmtId="0" fontId="7" fillId="0" borderId="12" xfId="0" applyFont="1" applyBorder="1" applyAlignment="1">
      <alignment horizontal="left" vertical="top" wrapText="1"/>
    </xf>
    <xf numFmtId="0" fontId="6" fillId="0" borderId="12" xfId="0" applyFont="1" applyBorder="1" applyAlignment="1">
      <alignment horizontal="center" vertical="top" wrapText="1"/>
    </xf>
    <xf numFmtId="0" fontId="6" fillId="0" borderId="12" xfId="0" applyFont="1" applyBorder="1" applyAlignment="1">
      <alignment horizontal="left" vertical="top" wrapText="1"/>
    </xf>
    <xf numFmtId="4" fontId="6" fillId="0" borderId="12" xfId="0" applyNumberFormat="1" applyFont="1" applyBorder="1" applyAlignment="1">
      <alignment horizontal="right" vertical="top" wrapText="1"/>
    </xf>
    <xf numFmtId="0" fontId="6" fillId="0" borderId="13" xfId="0" applyFont="1" applyBorder="1" applyAlignment="1">
      <alignment horizontal="left" vertical="top" wrapText="1"/>
    </xf>
    <xf numFmtId="0" fontId="0" fillId="0" borderId="14" xfId="0" applyBorder="1" applyAlignment="1">
      <alignment horizontal="left" vertical="top" wrapText="1"/>
    </xf>
    <xf numFmtId="0" fontId="29" fillId="0" borderId="13" xfId="0" applyFont="1" applyBorder="1" applyAlignment="1">
      <alignment horizontal="left" vertical="top" wrapText="1"/>
    </xf>
    <xf numFmtId="0" fontId="29" fillId="0" borderId="14" xfId="0" applyFont="1" applyBorder="1" applyAlignment="1">
      <alignment horizontal="left" vertical="top"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 fontId="7" fillId="0" borderId="0" xfId="0" applyNumberFormat="1" applyFont="1" applyAlignment="1">
      <alignment horizontal="right" vertical="top" wrapText="1"/>
    </xf>
    <xf numFmtId="0" fontId="30" fillId="0" borderId="0" xfId="0" applyFont="1" applyAlignment="1">
      <alignment horizontal="left" vertical="top" wrapText="1"/>
    </xf>
    <xf numFmtId="0" fontId="30" fillId="0" borderId="0" xfId="0" applyFont="1" applyAlignment="1">
      <alignment horizontal="left" vertical="top" wrapText="1"/>
    </xf>
    <xf numFmtId="0" fontId="7" fillId="0" borderId="12" xfId="0" applyFont="1" applyBorder="1" applyAlignment="1">
      <alignment horizontal="left" vertical="top" wrapText="1"/>
    </xf>
    <xf numFmtId="0" fontId="6" fillId="0" borderId="12" xfId="0" applyFont="1" applyBorder="1" applyAlignment="1">
      <alignment horizontal="left" vertical="top" wrapText="1"/>
    </xf>
    <xf numFmtId="0" fontId="31"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4" fontId="7" fillId="0" borderId="12" xfId="0" applyNumberFormat="1" applyFont="1" applyBorder="1" applyAlignment="1">
      <alignment horizontal="right" vertical="center" wrapText="1"/>
    </xf>
    <xf numFmtId="0" fontId="4" fillId="0" borderId="12" xfId="0" applyFont="1" applyBorder="1" applyAlignment="1">
      <alignment horizontal="left" vertical="center" wrapText="1"/>
    </xf>
    <xf numFmtId="4" fontId="6" fillId="0" borderId="12" xfId="0" applyNumberFormat="1" applyFont="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4" fontId="8" fillId="0" borderId="0" xfId="0" applyNumberFormat="1" applyFont="1" applyAlignment="1">
      <alignment horizontal="right" vertical="center" wrapText="1"/>
    </xf>
    <xf numFmtId="0" fontId="0" fillId="0" borderId="0" xfId="0" applyFont="1" applyAlignment="1">
      <alignment/>
    </xf>
    <xf numFmtId="0" fontId="33" fillId="0" borderId="0" xfId="0" applyFont="1" applyAlignment="1">
      <alignment horizontal="left" vertical="top" wrapText="1"/>
    </xf>
    <xf numFmtId="0" fontId="6" fillId="0" borderId="0" xfId="0" applyFont="1" applyAlignment="1">
      <alignment horizontal="center" wrapText="1"/>
    </xf>
    <xf numFmtId="0" fontId="10" fillId="0" borderId="0" xfId="0" applyFont="1" applyAlignment="1">
      <alignment horizontal="center" vertical="top" wrapText="1"/>
    </xf>
    <xf numFmtId="0" fontId="6" fillId="0" borderId="0" xfId="0" applyFont="1" applyAlignment="1">
      <alignment horizontal="right" vertical="top" wrapText="1"/>
    </xf>
    <xf numFmtId="0" fontId="1" fillId="0" borderId="12" xfId="0" applyFont="1" applyBorder="1" applyAlignment="1">
      <alignment horizontal="center" vertical="top" wrapText="1"/>
    </xf>
    <xf numFmtId="0" fontId="7" fillId="0" borderId="12" xfId="0" applyFont="1" applyBorder="1" applyAlignment="1">
      <alignment horizontal="center" vertical="top" wrapText="1"/>
    </xf>
    <xf numFmtId="4" fontId="9" fillId="0" borderId="12" xfId="0" applyNumberFormat="1" applyFont="1" applyBorder="1" applyAlignment="1">
      <alignment horizontal="center" vertical="top" wrapText="1"/>
    </xf>
    <xf numFmtId="0" fontId="6" fillId="0" borderId="12" xfId="0" applyFont="1" applyBorder="1" applyAlignment="1">
      <alignment horizontal="center" vertical="top" wrapText="1"/>
    </xf>
    <xf numFmtId="4" fontId="34" fillId="0" borderId="12" xfId="0" applyNumberFormat="1"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35" fillId="0" borderId="13" xfId="0" applyFont="1" applyBorder="1" applyAlignment="1">
      <alignment horizontal="left" vertical="top" wrapText="1"/>
    </xf>
    <xf numFmtId="0" fontId="35" fillId="0" borderId="15" xfId="0" applyFont="1" applyBorder="1" applyAlignment="1">
      <alignment horizontal="left" vertical="top" wrapText="1"/>
    </xf>
    <xf numFmtId="0" fontId="35" fillId="0" borderId="14" xfId="0" applyFont="1" applyBorder="1" applyAlignment="1">
      <alignment horizontal="left" vertical="top" wrapText="1"/>
    </xf>
    <xf numFmtId="4" fontId="9" fillId="0" borderId="12" xfId="0" applyNumberFormat="1" applyFont="1" applyBorder="1" applyAlignment="1">
      <alignment horizontal="center" vertical="center" wrapText="1"/>
    </xf>
    <xf numFmtId="4" fontId="34" fillId="0" borderId="12" xfId="0" applyNumberFormat="1" applyFont="1" applyBorder="1" applyAlignment="1">
      <alignment horizontal="center" vertical="center"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4" fontId="7" fillId="0" borderId="12"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10" fillId="0" borderId="12" xfId="0" applyFont="1" applyBorder="1" applyAlignment="1">
      <alignment horizontal="left" vertical="top" wrapText="1"/>
    </xf>
    <xf numFmtId="0" fontId="1" fillId="0" borderId="12" xfId="0" applyFont="1" applyBorder="1" applyAlignment="1">
      <alignment horizontal="left" vertical="top" wrapText="1"/>
    </xf>
    <xf numFmtId="0" fontId="10" fillId="0" borderId="0" xfId="0" applyFont="1" applyAlignment="1">
      <alignment horizontal="center" vertical="center" wrapText="1"/>
    </xf>
    <xf numFmtId="0" fontId="6" fillId="0" borderId="12" xfId="0" applyFont="1" applyBorder="1" applyAlignment="1">
      <alignment horizontal="right" vertical="top" wrapText="1"/>
    </xf>
    <xf numFmtId="4" fontId="3" fillId="0" borderId="0" xfId="0" applyNumberFormat="1" applyFont="1" applyAlignment="1">
      <alignment/>
    </xf>
    <xf numFmtId="0" fontId="6" fillId="0" borderId="0" xfId="0" applyFont="1" applyAlignment="1">
      <alignment horizontal="center" vertical="top" wrapText="1"/>
    </xf>
    <xf numFmtId="4" fontId="7" fillId="0" borderId="0" xfId="0" applyNumberFormat="1" applyFont="1" applyAlignment="1">
      <alignment horizontal="right" vertical="center" wrapText="1"/>
    </xf>
    <xf numFmtId="0" fontId="5" fillId="0" borderId="0" xfId="0" applyFont="1" applyAlignment="1">
      <alignment horizontal="center" vertical="center" wrapText="1"/>
    </xf>
    <xf numFmtId="0" fontId="31" fillId="0" borderId="12" xfId="0" applyFont="1" applyBorder="1" applyAlignment="1">
      <alignment horizontal="center" vertical="center" wrapText="1"/>
    </xf>
    <xf numFmtId="0" fontId="9" fillId="0" borderId="12" xfId="0" applyFont="1" applyBorder="1" applyAlignment="1">
      <alignment horizontal="right" vertical="top" wrapText="1"/>
    </xf>
    <xf numFmtId="0" fontId="9" fillId="0" borderId="12" xfId="0" applyFont="1" applyBorder="1" applyAlignment="1">
      <alignment horizontal="right" vertical="top" wrapText="1"/>
    </xf>
    <xf numFmtId="4" fontId="9" fillId="0" borderId="12" xfId="0" applyNumberFormat="1" applyFont="1" applyBorder="1" applyAlignment="1">
      <alignment horizontal="right" vertical="top" wrapText="1"/>
    </xf>
    <xf numFmtId="4" fontId="9" fillId="0" borderId="12" xfId="0" applyNumberFormat="1" applyFont="1" applyBorder="1" applyAlignment="1">
      <alignment horizontal="right" vertical="center" wrapText="1"/>
    </xf>
    <xf numFmtId="0" fontId="34" fillId="0" borderId="12" xfId="0" applyFont="1" applyBorder="1" applyAlignment="1">
      <alignment horizontal="center" vertical="center" wrapText="1"/>
    </xf>
    <xf numFmtId="4" fontId="34" fillId="0" borderId="12" xfId="0" applyNumberFormat="1" applyFont="1" applyBorder="1" applyAlignment="1">
      <alignment horizontal="right" vertical="center" wrapText="1"/>
    </xf>
    <xf numFmtId="4" fontId="34" fillId="0" borderId="12" xfId="0" applyNumberFormat="1" applyFont="1" applyBorder="1" applyAlignment="1">
      <alignment horizontal="right" vertical="center" wrapText="1"/>
    </xf>
    <xf numFmtId="172" fontId="34" fillId="0" borderId="12" xfId="0" applyNumberFormat="1" applyFont="1" applyBorder="1" applyAlignment="1">
      <alignment horizontal="right" vertical="center" wrapText="1"/>
    </xf>
    <xf numFmtId="0" fontId="7" fillId="0" borderId="12" xfId="0" applyFont="1" applyBorder="1" applyAlignment="1">
      <alignment horizontal="left" vertical="center" wrapText="1"/>
    </xf>
    <xf numFmtId="0" fontId="9" fillId="0" borderId="12" xfId="0" applyFont="1" applyBorder="1" applyAlignment="1">
      <alignment horizontal="center" vertical="center" wrapText="1"/>
    </xf>
    <xf numFmtId="4" fontId="9" fillId="0" borderId="12" xfId="0" applyNumberFormat="1" applyFont="1" applyBorder="1" applyAlignment="1">
      <alignment horizontal="right" vertical="top"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4" fontId="9" fillId="0" borderId="0" xfId="0" applyNumberFormat="1" applyFont="1" applyAlignment="1">
      <alignment horizontal="right" vertical="top" wrapText="1"/>
    </xf>
    <xf numFmtId="0" fontId="6" fillId="0" borderId="0" xfId="0" applyFont="1" applyAlignment="1">
      <alignment horizontal="left" vertical="top" wrapText="1"/>
    </xf>
    <xf numFmtId="0" fontId="2" fillId="0" borderId="12" xfId="0" applyFont="1" applyBorder="1" applyAlignment="1">
      <alignment horizontal="center" vertical="center" wrapText="1"/>
    </xf>
    <xf numFmtId="4" fontId="7" fillId="0" borderId="12"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0" fontId="4" fillId="0" borderId="12" xfId="0" applyFont="1" applyBorder="1" applyAlignment="1">
      <alignment horizontal="left" vertical="center"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77"/>
  <sheetViews>
    <sheetView zoomScalePageLayoutView="0" workbookViewId="0" topLeftCell="B1">
      <selection activeCell="E3" sqref="E3:H3"/>
    </sheetView>
  </sheetViews>
  <sheetFormatPr defaultColWidth="9.140625" defaultRowHeight="12.75"/>
  <cols>
    <col min="1" max="1" width="8.8515625" style="0" hidden="1" customWidth="1"/>
    <col min="2" max="2" width="8.57421875" style="0" customWidth="1"/>
    <col min="3" max="3" width="28.7109375" style="0" customWidth="1"/>
    <col min="4" max="4" width="20.00390625" style="0" customWidth="1"/>
    <col min="5" max="6" width="10.140625" style="0" customWidth="1"/>
    <col min="7" max="7" width="9.8515625" style="0" customWidth="1"/>
    <col min="8" max="8" width="8.00390625" style="0" customWidth="1"/>
    <col min="9" max="10" width="8.8515625" style="0" hidden="1" customWidth="1"/>
  </cols>
  <sheetData>
    <row r="1" spans="1:9" s="2" customFormat="1" ht="9" customHeight="1">
      <c r="A1" s="1"/>
      <c r="B1" s="1"/>
      <c r="C1" s="1"/>
      <c r="D1" s="1"/>
      <c r="E1" s="16" t="s">
        <v>0</v>
      </c>
      <c r="F1" s="16"/>
      <c r="G1" s="16"/>
      <c r="H1" s="16"/>
      <c r="I1" s="1"/>
    </row>
    <row r="2" spans="1:9" s="2" customFormat="1" ht="9.75" customHeight="1">
      <c r="A2" s="1"/>
      <c r="B2" s="1"/>
      <c r="C2" s="1"/>
      <c r="D2" s="1"/>
      <c r="E2" s="17" t="s">
        <v>1</v>
      </c>
      <c r="F2" s="17"/>
      <c r="G2" s="17"/>
      <c r="H2" s="17"/>
      <c r="I2" s="1"/>
    </row>
    <row r="3" spans="1:9" s="2" customFormat="1" ht="18" customHeight="1">
      <c r="A3" s="1"/>
      <c r="B3" s="1"/>
      <c r="C3" s="1"/>
      <c r="D3" s="1"/>
      <c r="E3" s="17" t="s">
        <v>2</v>
      </c>
      <c r="F3" s="17"/>
      <c r="G3" s="17"/>
      <c r="H3" s="17"/>
      <c r="I3" s="1"/>
    </row>
    <row r="4" spans="1:9" s="2" customFormat="1" ht="9.75" customHeight="1">
      <c r="A4" s="1"/>
      <c r="B4" s="1"/>
      <c r="C4" s="1"/>
      <c r="D4" s="1"/>
      <c r="E4" s="17" t="s">
        <v>3</v>
      </c>
      <c r="F4" s="17"/>
      <c r="G4" s="17"/>
      <c r="H4" s="17"/>
      <c r="I4" s="1"/>
    </row>
    <row r="5" spans="1:9" s="2" customFormat="1" ht="15.75" customHeight="1">
      <c r="A5" s="1"/>
      <c r="B5" s="18" t="s">
        <v>4</v>
      </c>
      <c r="C5" s="18"/>
      <c r="D5" s="18"/>
      <c r="E5" s="18"/>
      <c r="F5" s="18"/>
      <c r="G5" s="18"/>
      <c r="H5" s="18"/>
      <c r="I5" s="1"/>
    </row>
    <row r="6" spans="1:9" s="2" customFormat="1" ht="15.75" customHeight="1">
      <c r="A6" s="1"/>
      <c r="B6" s="18" t="s">
        <v>5</v>
      </c>
      <c r="C6" s="18"/>
      <c r="D6" s="18"/>
      <c r="E6" s="18"/>
      <c r="F6" s="18"/>
      <c r="G6" s="18"/>
      <c r="H6" s="18"/>
      <c r="I6" s="1"/>
    </row>
    <row r="7" spans="1:9" s="2" customFormat="1" ht="10.5" customHeight="1">
      <c r="A7" s="1"/>
      <c r="B7" s="19" t="s">
        <v>6</v>
      </c>
      <c r="C7" s="19"/>
      <c r="D7" s="1"/>
      <c r="E7" s="1"/>
      <c r="F7" s="1"/>
      <c r="G7" s="1"/>
      <c r="H7" s="1"/>
      <c r="I7" s="1"/>
    </row>
    <row r="8" spans="1:9" s="2" customFormat="1" ht="12" customHeight="1">
      <c r="A8" s="1"/>
      <c r="B8" s="20" t="s">
        <v>7</v>
      </c>
      <c r="C8" s="20"/>
      <c r="D8" s="1"/>
      <c r="E8" s="1"/>
      <c r="F8" s="1"/>
      <c r="G8" s="1"/>
      <c r="H8" s="1"/>
      <c r="I8" s="1"/>
    </row>
    <row r="9" spans="1:9" s="2" customFormat="1" ht="10.5" customHeight="1">
      <c r="A9" s="1"/>
      <c r="B9" s="1"/>
      <c r="C9" s="1"/>
      <c r="D9" s="1"/>
      <c r="E9" s="1"/>
      <c r="F9" s="1"/>
      <c r="G9" s="1"/>
      <c r="H9" s="3" t="s">
        <v>8</v>
      </c>
      <c r="I9" s="1"/>
    </row>
    <row r="10" spans="1:9" s="2" customFormat="1" ht="12" customHeight="1">
      <c r="A10" s="1"/>
      <c r="B10" s="21" t="s">
        <v>9</v>
      </c>
      <c r="C10" s="21" t="s">
        <v>10</v>
      </c>
      <c r="D10" s="21"/>
      <c r="E10" s="21" t="s">
        <v>11</v>
      </c>
      <c r="F10" s="21" t="s">
        <v>12</v>
      </c>
      <c r="G10" s="22" t="s">
        <v>13</v>
      </c>
      <c r="H10" s="22"/>
      <c r="I10" s="1"/>
    </row>
    <row r="11" spans="1:9" s="2" customFormat="1" ht="28.5" customHeight="1">
      <c r="A11" s="1"/>
      <c r="B11" s="21"/>
      <c r="C11" s="21"/>
      <c r="D11" s="21"/>
      <c r="E11" s="21"/>
      <c r="F11" s="21"/>
      <c r="G11" s="8" t="s">
        <v>14</v>
      </c>
      <c r="H11" s="9" t="s">
        <v>15</v>
      </c>
      <c r="I11" s="1"/>
    </row>
    <row r="12" spans="1:9" s="2" customFormat="1" ht="12" customHeight="1">
      <c r="A12" s="1"/>
      <c r="B12" s="10" t="s">
        <v>16</v>
      </c>
      <c r="C12" s="23" t="s">
        <v>17</v>
      </c>
      <c r="D12" s="23"/>
      <c r="E12" s="10" t="s">
        <v>18</v>
      </c>
      <c r="F12" s="10" t="s">
        <v>19</v>
      </c>
      <c r="G12" s="10" t="s">
        <v>20</v>
      </c>
      <c r="H12" s="10" t="s">
        <v>21</v>
      </c>
      <c r="I12" s="1"/>
    </row>
    <row r="13" spans="1:9" s="2" customFormat="1" ht="13.5" customHeight="1">
      <c r="A13" s="1"/>
      <c r="B13" s="11" t="s">
        <v>22</v>
      </c>
      <c r="C13" s="24" t="s">
        <v>23</v>
      </c>
      <c r="D13" s="24"/>
      <c r="E13" s="12">
        <v>46735320</v>
      </c>
      <c r="F13" s="12">
        <v>46515320</v>
      </c>
      <c r="G13" s="12">
        <v>220000</v>
      </c>
      <c r="H13" s="12">
        <v>0</v>
      </c>
      <c r="I13" s="1"/>
    </row>
    <row r="14" spans="1:9" s="2" customFormat="1" ht="23.25" customHeight="1">
      <c r="A14" s="1"/>
      <c r="B14" s="11" t="s">
        <v>24</v>
      </c>
      <c r="C14" s="25" t="s">
        <v>25</v>
      </c>
      <c r="D14" s="25"/>
      <c r="E14" s="12">
        <v>28751620</v>
      </c>
      <c r="F14" s="12">
        <v>28751620</v>
      </c>
      <c r="G14" s="12">
        <v>0</v>
      </c>
      <c r="H14" s="12">
        <v>0</v>
      </c>
      <c r="I14" s="1"/>
    </row>
    <row r="15" spans="1:9" s="2" customFormat="1" ht="13.5" customHeight="1">
      <c r="A15" s="1"/>
      <c r="B15" s="11" t="s">
        <v>26</v>
      </c>
      <c r="C15" s="25" t="s">
        <v>27</v>
      </c>
      <c r="D15" s="25"/>
      <c r="E15" s="12">
        <v>28751620</v>
      </c>
      <c r="F15" s="12">
        <v>28751620</v>
      </c>
      <c r="G15" s="12">
        <v>0</v>
      </c>
      <c r="H15" s="12">
        <v>0</v>
      </c>
      <c r="I15" s="1"/>
    </row>
    <row r="16" spans="1:9" s="2" customFormat="1" ht="25.5" customHeight="1">
      <c r="A16" s="1"/>
      <c r="B16" s="13" t="s">
        <v>28</v>
      </c>
      <c r="C16" s="26" t="s">
        <v>29</v>
      </c>
      <c r="D16" s="26"/>
      <c r="E16" s="14">
        <v>25471620</v>
      </c>
      <c r="F16" s="14">
        <v>25471620</v>
      </c>
      <c r="G16" s="14">
        <v>0</v>
      </c>
      <c r="H16" s="14">
        <v>0</v>
      </c>
      <c r="I16" s="1"/>
    </row>
    <row r="17" spans="1:9" s="2" customFormat="1" ht="26.25" customHeight="1">
      <c r="A17" s="1"/>
      <c r="B17" s="13" t="s">
        <v>30</v>
      </c>
      <c r="C17" s="26" t="s">
        <v>31</v>
      </c>
      <c r="D17" s="26"/>
      <c r="E17" s="14">
        <v>3080000</v>
      </c>
      <c r="F17" s="14">
        <v>3080000</v>
      </c>
      <c r="G17" s="14">
        <v>0</v>
      </c>
      <c r="H17" s="14">
        <v>0</v>
      </c>
      <c r="I17" s="1"/>
    </row>
    <row r="18" spans="1:9" s="2" customFormat="1" ht="23.25" customHeight="1">
      <c r="A18" s="1"/>
      <c r="B18" s="13" t="s">
        <v>32</v>
      </c>
      <c r="C18" s="26" t="s">
        <v>33</v>
      </c>
      <c r="D18" s="26"/>
      <c r="E18" s="14">
        <v>190000</v>
      </c>
      <c r="F18" s="14">
        <v>190000</v>
      </c>
      <c r="G18" s="14">
        <v>0</v>
      </c>
      <c r="H18" s="14">
        <v>0</v>
      </c>
      <c r="I18" s="1"/>
    </row>
    <row r="19" spans="1:9" s="2" customFormat="1" ht="22.5" customHeight="1">
      <c r="A19" s="1"/>
      <c r="B19" s="13" t="s">
        <v>34</v>
      </c>
      <c r="C19" s="26" t="s">
        <v>35</v>
      </c>
      <c r="D19" s="26"/>
      <c r="E19" s="14">
        <v>10000</v>
      </c>
      <c r="F19" s="14">
        <v>10000</v>
      </c>
      <c r="G19" s="14">
        <v>0</v>
      </c>
      <c r="H19" s="14">
        <v>0</v>
      </c>
      <c r="I19" s="1"/>
    </row>
    <row r="20" spans="1:9" s="2" customFormat="1" ht="13.5" customHeight="1">
      <c r="A20" s="1"/>
      <c r="B20" s="11" t="s">
        <v>36</v>
      </c>
      <c r="C20" s="25" t="s">
        <v>37</v>
      </c>
      <c r="D20" s="25"/>
      <c r="E20" s="12">
        <v>169100</v>
      </c>
      <c r="F20" s="12">
        <v>169100</v>
      </c>
      <c r="G20" s="12">
        <v>0</v>
      </c>
      <c r="H20" s="12">
        <v>0</v>
      </c>
      <c r="I20" s="1"/>
    </row>
    <row r="21" spans="1:9" s="2" customFormat="1" ht="13.5" customHeight="1">
      <c r="A21" s="1"/>
      <c r="B21" s="11" t="s">
        <v>38</v>
      </c>
      <c r="C21" s="25" t="s">
        <v>39</v>
      </c>
      <c r="D21" s="25"/>
      <c r="E21" s="12">
        <v>32500</v>
      </c>
      <c r="F21" s="12">
        <v>32500</v>
      </c>
      <c r="G21" s="12">
        <v>0</v>
      </c>
      <c r="H21" s="12">
        <v>0</v>
      </c>
      <c r="I21" s="1"/>
    </row>
    <row r="22" spans="1:9" s="2" customFormat="1" ht="37.5" customHeight="1">
      <c r="A22" s="1"/>
      <c r="B22" s="13" t="s">
        <v>40</v>
      </c>
      <c r="C22" s="26" t="s">
        <v>41</v>
      </c>
      <c r="D22" s="26"/>
      <c r="E22" s="14">
        <v>32500</v>
      </c>
      <c r="F22" s="14">
        <v>32500</v>
      </c>
      <c r="G22" s="14">
        <v>0</v>
      </c>
      <c r="H22" s="14">
        <v>0</v>
      </c>
      <c r="I22" s="1"/>
    </row>
    <row r="23" spans="1:9" s="2" customFormat="1" ht="19.5" customHeight="1">
      <c r="A23" s="1"/>
      <c r="B23" s="11" t="s">
        <v>42</v>
      </c>
      <c r="C23" s="25" t="s">
        <v>43</v>
      </c>
      <c r="D23" s="25"/>
      <c r="E23" s="12">
        <v>136600</v>
      </c>
      <c r="F23" s="12">
        <v>136600</v>
      </c>
      <c r="G23" s="12">
        <v>0</v>
      </c>
      <c r="H23" s="12">
        <v>0</v>
      </c>
      <c r="I23" s="1"/>
    </row>
    <row r="24" spans="1:9" s="2" customFormat="1" ht="24" customHeight="1">
      <c r="A24" s="1"/>
      <c r="B24" s="13" t="s">
        <v>44</v>
      </c>
      <c r="C24" s="26" t="s">
        <v>45</v>
      </c>
      <c r="D24" s="26"/>
      <c r="E24" s="14">
        <v>136600</v>
      </c>
      <c r="F24" s="14">
        <v>136600</v>
      </c>
      <c r="G24" s="14">
        <v>0</v>
      </c>
      <c r="H24" s="14">
        <v>0</v>
      </c>
      <c r="I24" s="1"/>
    </row>
    <row r="25" spans="1:9" s="2" customFormat="1" ht="13.5" customHeight="1">
      <c r="A25" s="1"/>
      <c r="B25" s="11" t="s">
        <v>46</v>
      </c>
      <c r="C25" s="25" t="s">
        <v>47</v>
      </c>
      <c r="D25" s="25"/>
      <c r="E25" s="12">
        <v>4459300</v>
      </c>
      <c r="F25" s="12">
        <v>4459300</v>
      </c>
      <c r="G25" s="12">
        <v>0</v>
      </c>
      <c r="H25" s="12">
        <v>0</v>
      </c>
      <c r="I25" s="1"/>
    </row>
    <row r="26" spans="1:9" s="2" customFormat="1" ht="19.5" customHeight="1">
      <c r="A26" s="1"/>
      <c r="B26" s="11" t="s">
        <v>48</v>
      </c>
      <c r="C26" s="25" t="s">
        <v>49</v>
      </c>
      <c r="D26" s="25"/>
      <c r="E26" s="12">
        <v>462000</v>
      </c>
      <c r="F26" s="12">
        <v>462000</v>
      </c>
      <c r="G26" s="12">
        <v>0</v>
      </c>
      <c r="H26" s="12">
        <v>0</v>
      </c>
      <c r="I26" s="1"/>
    </row>
    <row r="27" spans="1:9" s="2" customFormat="1" ht="13.5" customHeight="1">
      <c r="A27" s="1"/>
      <c r="B27" s="13" t="s">
        <v>50</v>
      </c>
      <c r="C27" s="26" t="s">
        <v>51</v>
      </c>
      <c r="D27" s="26"/>
      <c r="E27" s="14">
        <v>462000</v>
      </c>
      <c r="F27" s="14">
        <v>462000</v>
      </c>
      <c r="G27" s="14">
        <v>0</v>
      </c>
      <c r="H27" s="14">
        <v>0</v>
      </c>
      <c r="I27" s="1"/>
    </row>
    <row r="28" spans="1:9" s="2" customFormat="1" ht="19.5" customHeight="1">
      <c r="A28" s="1"/>
      <c r="B28" s="11" t="s">
        <v>52</v>
      </c>
      <c r="C28" s="25" t="s">
        <v>53</v>
      </c>
      <c r="D28" s="25"/>
      <c r="E28" s="12">
        <v>1895000</v>
      </c>
      <c r="F28" s="12">
        <v>1895000</v>
      </c>
      <c r="G28" s="12">
        <v>0</v>
      </c>
      <c r="H28" s="12">
        <v>0</v>
      </c>
      <c r="I28" s="1"/>
    </row>
    <row r="29" spans="1:9" s="2" customFormat="1" ht="13.5" customHeight="1">
      <c r="A29" s="1"/>
      <c r="B29" s="13" t="s">
        <v>54</v>
      </c>
      <c r="C29" s="26" t="s">
        <v>51</v>
      </c>
      <c r="D29" s="26"/>
      <c r="E29" s="14">
        <v>1895000</v>
      </c>
      <c r="F29" s="14">
        <v>1895000</v>
      </c>
      <c r="G29" s="14">
        <v>0</v>
      </c>
      <c r="H29" s="14">
        <v>0</v>
      </c>
      <c r="I29" s="1"/>
    </row>
    <row r="30" spans="1:9" s="2" customFormat="1" ht="23.25" customHeight="1">
      <c r="A30" s="1"/>
      <c r="B30" s="11" t="s">
        <v>55</v>
      </c>
      <c r="C30" s="25" t="s">
        <v>56</v>
      </c>
      <c r="D30" s="25"/>
      <c r="E30" s="12">
        <v>2102300</v>
      </c>
      <c r="F30" s="12">
        <v>2102300</v>
      </c>
      <c r="G30" s="12">
        <v>0</v>
      </c>
      <c r="H30" s="12">
        <v>0</v>
      </c>
      <c r="I30" s="1"/>
    </row>
    <row r="31" spans="1:9" s="2" customFormat="1" ht="56.25" customHeight="1">
      <c r="A31" s="1"/>
      <c r="B31" s="13" t="s">
        <v>57</v>
      </c>
      <c r="C31" s="26" t="s">
        <v>58</v>
      </c>
      <c r="D31" s="26"/>
      <c r="E31" s="14">
        <v>1700000</v>
      </c>
      <c r="F31" s="14">
        <v>1700000</v>
      </c>
      <c r="G31" s="14">
        <v>0</v>
      </c>
      <c r="H31" s="14">
        <v>0</v>
      </c>
      <c r="I31" s="1"/>
    </row>
    <row r="32" spans="1:9" s="2" customFormat="1" ht="37.5" customHeight="1">
      <c r="A32" s="1"/>
      <c r="B32" s="13" t="s">
        <v>59</v>
      </c>
      <c r="C32" s="26" t="s">
        <v>60</v>
      </c>
      <c r="D32" s="26"/>
      <c r="E32" s="14">
        <v>402300</v>
      </c>
      <c r="F32" s="14">
        <v>402300</v>
      </c>
      <c r="G32" s="14">
        <v>0</v>
      </c>
      <c r="H32" s="14">
        <v>0</v>
      </c>
      <c r="I32" s="1"/>
    </row>
    <row r="33" spans="1:9" s="2" customFormat="1" ht="19.5" customHeight="1">
      <c r="A33" s="1"/>
      <c r="B33" s="11" t="s">
        <v>61</v>
      </c>
      <c r="C33" s="25" t="s">
        <v>62</v>
      </c>
      <c r="D33" s="25"/>
      <c r="E33" s="12">
        <v>13135300</v>
      </c>
      <c r="F33" s="12">
        <v>13135300</v>
      </c>
      <c r="G33" s="12">
        <v>0</v>
      </c>
      <c r="H33" s="12">
        <v>0</v>
      </c>
      <c r="I33" s="1"/>
    </row>
    <row r="34" spans="1:9" s="2" customFormat="1" ht="13.5" customHeight="1">
      <c r="A34" s="1"/>
      <c r="B34" s="11" t="s">
        <v>63</v>
      </c>
      <c r="C34" s="25" t="s">
        <v>64</v>
      </c>
      <c r="D34" s="25"/>
      <c r="E34" s="12">
        <v>7916600</v>
      </c>
      <c r="F34" s="12">
        <v>7916600</v>
      </c>
      <c r="G34" s="12">
        <v>0</v>
      </c>
      <c r="H34" s="12">
        <v>0</v>
      </c>
      <c r="I34" s="1"/>
    </row>
    <row r="35" spans="1:9" s="2" customFormat="1" ht="19.5" customHeight="1">
      <c r="A35" s="1"/>
      <c r="B35" s="13" t="s">
        <v>65</v>
      </c>
      <c r="C35" s="26" t="s">
        <v>66</v>
      </c>
      <c r="D35" s="26"/>
      <c r="E35" s="14">
        <v>4300</v>
      </c>
      <c r="F35" s="14">
        <v>4300</v>
      </c>
      <c r="G35" s="14">
        <v>0</v>
      </c>
      <c r="H35" s="14">
        <v>0</v>
      </c>
      <c r="I35" s="1"/>
    </row>
    <row r="36" spans="1:9" s="2" customFormat="1" ht="19.5" customHeight="1">
      <c r="A36" s="1"/>
      <c r="B36" s="13" t="s">
        <v>67</v>
      </c>
      <c r="C36" s="26" t="s">
        <v>68</v>
      </c>
      <c r="D36" s="26"/>
      <c r="E36" s="14">
        <v>14200</v>
      </c>
      <c r="F36" s="14">
        <v>14200</v>
      </c>
      <c r="G36" s="14">
        <v>0</v>
      </c>
      <c r="H36" s="14">
        <v>0</v>
      </c>
      <c r="I36" s="1"/>
    </row>
    <row r="37" spans="1:9" s="2" customFormat="1" ht="19.5" customHeight="1">
      <c r="A37" s="1"/>
      <c r="B37" s="13" t="s">
        <v>69</v>
      </c>
      <c r="C37" s="26" t="s">
        <v>70</v>
      </c>
      <c r="D37" s="26"/>
      <c r="E37" s="14">
        <v>14500</v>
      </c>
      <c r="F37" s="14">
        <v>14500</v>
      </c>
      <c r="G37" s="14">
        <v>0</v>
      </c>
      <c r="H37" s="14">
        <v>0</v>
      </c>
      <c r="I37" s="1"/>
    </row>
    <row r="38" spans="1:9" s="2" customFormat="1" ht="19.5" customHeight="1">
      <c r="A38" s="1"/>
      <c r="B38" s="13" t="s">
        <v>71</v>
      </c>
      <c r="C38" s="26" t="s">
        <v>72</v>
      </c>
      <c r="D38" s="26"/>
      <c r="E38" s="14">
        <v>1500000</v>
      </c>
      <c r="F38" s="14">
        <v>1500000</v>
      </c>
      <c r="G38" s="14">
        <v>0</v>
      </c>
      <c r="H38" s="14">
        <v>0</v>
      </c>
      <c r="I38" s="1"/>
    </row>
    <row r="39" spans="1:9" s="2" customFormat="1" ht="13.5" customHeight="1">
      <c r="A39" s="1"/>
      <c r="B39" s="13" t="s">
        <v>73</v>
      </c>
      <c r="C39" s="26" t="s">
        <v>74</v>
      </c>
      <c r="D39" s="26"/>
      <c r="E39" s="14">
        <v>980000</v>
      </c>
      <c r="F39" s="14">
        <v>980000</v>
      </c>
      <c r="G39" s="14">
        <v>0</v>
      </c>
      <c r="H39" s="14">
        <v>0</v>
      </c>
      <c r="I39" s="1"/>
    </row>
    <row r="40" spans="1:9" s="2" customFormat="1" ht="13.5" customHeight="1">
      <c r="A40" s="1"/>
      <c r="B40" s="13" t="s">
        <v>75</v>
      </c>
      <c r="C40" s="26" t="s">
        <v>76</v>
      </c>
      <c r="D40" s="26"/>
      <c r="E40" s="14">
        <v>4966100</v>
      </c>
      <c r="F40" s="14">
        <v>4966100</v>
      </c>
      <c r="G40" s="14">
        <v>0</v>
      </c>
      <c r="H40" s="14">
        <v>0</v>
      </c>
      <c r="I40" s="1"/>
    </row>
    <row r="41" spans="1:9" s="2" customFormat="1" ht="13.5" customHeight="1">
      <c r="A41" s="1"/>
      <c r="B41" s="13" t="s">
        <v>77</v>
      </c>
      <c r="C41" s="26" t="s">
        <v>78</v>
      </c>
      <c r="D41" s="26"/>
      <c r="E41" s="14">
        <v>230000</v>
      </c>
      <c r="F41" s="14">
        <v>230000</v>
      </c>
      <c r="G41" s="14">
        <v>0</v>
      </c>
      <c r="H41" s="14">
        <v>0</v>
      </c>
      <c r="I41" s="1"/>
    </row>
    <row r="42" spans="1:9" s="2" customFormat="1" ht="13.5" customHeight="1">
      <c r="A42" s="1"/>
      <c r="B42" s="13" t="s">
        <v>79</v>
      </c>
      <c r="C42" s="26" t="s">
        <v>80</v>
      </c>
      <c r="D42" s="26"/>
      <c r="E42" s="14">
        <v>207500</v>
      </c>
      <c r="F42" s="14">
        <v>207500</v>
      </c>
      <c r="G42" s="14">
        <v>0</v>
      </c>
      <c r="H42" s="14">
        <v>0</v>
      </c>
      <c r="I42" s="1"/>
    </row>
    <row r="43" spans="1:9" s="2" customFormat="1" ht="13.5" customHeight="1">
      <c r="A43" s="1"/>
      <c r="B43" s="11" t="s">
        <v>81</v>
      </c>
      <c r="C43" s="25" t="s">
        <v>82</v>
      </c>
      <c r="D43" s="25"/>
      <c r="E43" s="12">
        <v>5218700</v>
      </c>
      <c r="F43" s="12">
        <v>5218700</v>
      </c>
      <c r="G43" s="12">
        <v>0</v>
      </c>
      <c r="H43" s="12">
        <v>0</v>
      </c>
      <c r="I43" s="1"/>
    </row>
    <row r="44" spans="1:9" s="2" customFormat="1" ht="13.5" customHeight="1">
      <c r="A44" s="1"/>
      <c r="B44" s="13" t="s">
        <v>83</v>
      </c>
      <c r="C44" s="26" t="s">
        <v>84</v>
      </c>
      <c r="D44" s="26"/>
      <c r="E44" s="14">
        <v>409900</v>
      </c>
      <c r="F44" s="14">
        <v>409900</v>
      </c>
      <c r="G44" s="14">
        <v>0</v>
      </c>
      <c r="H44" s="14">
        <v>0</v>
      </c>
      <c r="I44" s="1"/>
    </row>
    <row r="45" spans="1:9" s="2" customFormat="1" ht="12" customHeight="1">
      <c r="A45" s="1"/>
      <c r="B45" s="10" t="s">
        <v>16</v>
      </c>
      <c r="C45" s="23" t="s">
        <v>17</v>
      </c>
      <c r="D45" s="23"/>
      <c r="E45" s="10" t="s">
        <v>18</v>
      </c>
      <c r="F45" s="10" t="s">
        <v>19</v>
      </c>
      <c r="G45" s="10" t="s">
        <v>20</v>
      </c>
      <c r="H45" s="10" t="s">
        <v>21</v>
      </c>
      <c r="I45" s="1"/>
    </row>
    <row r="46" spans="1:9" s="2" customFormat="1" ht="13.5" customHeight="1">
      <c r="A46" s="1"/>
      <c r="B46" s="13" t="s">
        <v>85</v>
      </c>
      <c r="C46" s="26" t="s">
        <v>86</v>
      </c>
      <c r="D46" s="26"/>
      <c r="E46" s="14">
        <v>3602000</v>
      </c>
      <c r="F46" s="14">
        <v>3602000</v>
      </c>
      <c r="G46" s="14">
        <v>0</v>
      </c>
      <c r="H46" s="14">
        <v>0</v>
      </c>
      <c r="I46" s="1"/>
    </row>
    <row r="47" spans="1:9" s="2" customFormat="1" ht="36" customHeight="1">
      <c r="A47" s="1"/>
      <c r="B47" s="13" t="s">
        <v>87</v>
      </c>
      <c r="C47" s="26" t="s">
        <v>88</v>
      </c>
      <c r="D47" s="26"/>
      <c r="E47" s="14">
        <v>1206800</v>
      </c>
      <c r="F47" s="14">
        <v>1206800</v>
      </c>
      <c r="G47" s="14">
        <v>0</v>
      </c>
      <c r="H47" s="14">
        <v>0</v>
      </c>
      <c r="I47" s="1"/>
    </row>
    <row r="48" spans="1:9" s="2" customFormat="1" ht="13.5" customHeight="1">
      <c r="A48" s="1"/>
      <c r="B48" s="11" t="s">
        <v>89</v>
      </c>
      <c r="C48" s="25" t="s">
        <v>90</v>
      </c>
      <c r="D48" s="25"/>
      <c r="E48" s="12">
        <v>220000</v>
      </c>
      <c r="F48" s="12">
        <v>0</v>
      </c>
      <c r="G48" s="12">
        <v>220000</v>
      </c>
      <c r="H48" s="12">
        <v>0</v>
      </c>
      <c r="I48" s="1"/>
    </row>
    <row r="49" spans="1:9" s="2" customFormat="1" ht="13.5" customHeight="1">
      <c r="A49" s="1"/>
      <c r="B49" s="11" t="s">
        <v>91</v>
      </c>
      <c r="C49" s="25" t="s">
        <v>92</v>
      </c>
      <c r="D49" s="25"/>
      <c r="E49" s="12">
        <v>220000</v>
      </c>
      <c r="F49" s="12">
        <v>0</v>
      </c>
      <c r="G49" s="12">
        <v>220000</v>
      </c>
      <c r="H49" s="12">
        <v>0</v>
      </c>
      <c r="I49" s="1"/>
    </row>
    <row r="50" spans="1:9" s="2" customFormat="1" ht="36" customHeight="1">
      <c r="A50" s="1"/>
      <c r="B50" s="13" t="s">
        <v>93</v>
      </c>
      <c r="C50" s="26" t="s">
        <v>94</v>
      </c>
      <c r="D50" s="26"/>
      <c r="E50" s="14">
        <v>90000</v>
      </c>
      <c r="F50" s="14">
        <v>0</v>
      </c>
      <c r="G50" s="14">
        <v>90000</v>
      </c>
      <c r="H50" s="14">
        <v>0</v>
      </c>
      <c r="I50" s="1"/>
    </row>
    <row r="51" spans="1:9" s="2" customFormat="1" ht="28.5" customHeight="1">
      <c r="A51" s="1"/>
      <c r="B51" s="13" t="s">
        <v>95</v>
      </c>
      <c r="C51" s="26" t="s">
        <v>96</v>
      </c>
      <c r="D51" s="26"/>
      <c r="E51" s="14">
        <v>130000</v>
      </c>
      <c r="F51" s="14">
        <v>0</v>
      </c>
      <c r="G51" s="14">
        <v>130000</v>
      </c>
      <c r="H51" s="14">
        <v>0</v>
      </c>
      <c r="I51" s="1"/>
    </row>
    <row r="52" spans="1:9" s="2" customFormat="1" ht="13.5" customHeight="1">
      <c r="A52" s="1"/>
      <c r="B52" s="11" t="s">
        <v>97</v>
      </c>
      <c r="C52" s="24" t="s">
        <v>98</v>
      </c>
      <c r="D52" s="24"/>
      <c r="E52" s="12">
        <v>981200</v>
      </c>
      <c r="F52" s="12">
        <v>276200</v>
      </c>
      <c r="G52" s="12">
        <v>705000</v>
      </c>
      <c r="H52" s="12">
        <v>0</v>
      </c>
      <c r="I52" s="1"/>
    </row>
    <row r="53" spans="1:9" s="2" customFormat="1" ht="21" customHeight="1">
      <c r="A53" s="1"/>
      <c r="B53" s="11" t="s">
        <v>99</v>
      </c>
      <c r="C53" s="25" t="s">
        <v>100</v>
      </c>
      <c r="D53" s="25"/>
      <c r="E53" s="12">
        <v>276200</v>
      </c>
      <c r="F53" s="12">
        <v>276200</v>
      </c>
      <c r="G53" s="12">
        <v>0</v>
      </c>
      <c r="H53" s="12">
        <v>0</v>
      </c>
      <c r="I53" s="1"/>
    </row>
    <row r="54" spans="1:9" s="2" customFormat="1" ht="13.5" customHeight="1">
      <c r="A54" s="1"/>
      <c r="B54" s="11" t="s">
        <v>101</v>
      </c>
      <c r="C54" s="25" t="s">
        <v>102</v>
      </c>
      <c r="D54" s="25"/>
      <c r="E54" s="12">
        <v>255000</v>
      </c>
      <c r="F54" s="12">
        <v>255000</v>
      </c>
      <c r="G54" s="12">
        <v>0</v>
      </c>
      <c r="H54" s="12">
        <v>0</v>
      </c>
      <c r="I54" s="1"/>
    </row>
    <row r="55" spans="1:9" s="2" customFormat="1" ht="13.5" customHeight="1">
      <c r="A55" s="1"/>
      <c r="B55" s="13" t="s">
        <v>103</v>
      </c>
      <c r="C55" s="26" t="s">
        <v>104</v>
      </c>
      <c r="D55" s="26"/>
      <c r="E55" s="14">
        <v>20000</v>
      </c>
      <c r="F55" s="14">
        <v>20000</v>
      </c>
      <c r="G55" s="14">
        <v>0</v>
      </c>
      <c r="H55" s="14">
        <v>0</v>
      </c>
      <c r="I55" s="1"/>
    </row>
    <row r="56" spans="1:9" s="2" customFormat="1" ht="24.75" customHeight="1">
      <c r="A56" s="1"/>
      <c r="B56" s="13" t="s">
        <v>105</v>
      </c>
      <c r="C56" s="26" t="s">
        <v>106</v>
      </c>
      <c r="D56" s="26"/>
      <c r="E56" s="14">
        <v>235000</v>
      </c>
      <c r="F56" s="14">
        <v>235000</v>
      </c>
      <c r="G56" s="14">
        <v>0</v>
      </c>
      <c r="H56" s="14">
        <v>0</v>
      </c>
      <c r="I56" s="1"/>
    </row>
    <row r="57" spans="1:9" s="2" customFormat="1" ht="19.5" customHeight="1">
      <c r="A57" s="1"/>
      <c r="B57" s="11" t="s">
        <v>107</v>
      </c>
      <c r="C57" s="25" t="s">
        <v>108</v>
      </c>
      <c r="D57" s="25"/>
      <c r="E57" s="12">
        <v>21000</v>
      </c>
      <c r="F57" s="12">
        <v>21000</v>
      </c>
      <c r="G57" s="12">
        <v>0</v>
      </c>
      <c r="H57" s="12">
        <v>0</v>
      </c>
      <c r="I57" s="1"/>
    </row>
    <row r="58" spans="1:9" s="2" customFormat="1" ht="21.75" customHeight="1">
      <c r="A58" s="1"/>
      <c r="B58" s="13" t="s">
        <v>109</v>
      </c>
      <c r="C58" s="26" t="s">
        <v>110</v>
      </c>
      <c r="D58" s="26"/>
      <c r="E58" s="14">
        <v>21000</v>
      </c>
      <c r="F58" s="14">
        <v>21000</v>
      </c>
      <c r="G58" s="14">
        <v>0</v>
      </c>
      <c r="H58" s="14">
        <v>0</v>
      </c>
      <c r="I58" s="1"/>
    </row>
    <row r="59" spans="1:9" s="2" customFormat="1" ht="13.5" customHeight="1">
      <c r="A59" s="1"/>
      <c r="B59" s="11" t="s">
        <v>111</v>
      </c>
      <c r="C59" s="25" t="s">
        <v>112</v>
      </c>
      <c r="D59" s="25"/>
      <c r="E59" s="12">
        <v>200</v>
      </c>
      <c r="F59" s="12">
        <v>200</v>
      </c>
      <c r="G59" s="12">
        <v>0</v>
      </c>
      <c r="H59" s="12">
        <v>0</v>
      </c>
      <c r="I59" s="1"/>
    </row>
    <row r="60" spans="1:9" s="2" customFormat="1" ht="28.5" customHeight="1">
      <c r="A60" s="1"/>
      <c r="B60" s="13" t="s">
        <v>113</v>
      </c>
      <c r="C60" s="26" t="s">
        <v>114</v>
      </c>
      <c r="D60" s="26"/>
      <c r="E60" s="14">
        <v>200</v>
      </c>
      <c r="F60" s="14">
        <v>200</v>
      </c>
      <c r="G60" s="14">
        <v>0</v>
      </c>
      <c r="H60" s="14">
        <v>0</v>
      </c>
      <c r="I60" s="1"/>
    </row>
    <row r="61" spans="1:9" s="2" customFormat="1" ht="13.5" customHeight="1">
      <c r="A61" s="1"/>
      <c r="B61" s="11" t="s">
        <v>115</v>
      </c>
      <c r="C61" s="25" t="s">
        <v>116</v>
      </c>
      <c r="D61" s="25"/>
      <c r="E61" s="12">
        <v>705000</v>
      </c>
      <c r="F61" s="12">
        <v>0</v>
      </c>
      <c r="G61" s="12">
        <v>705000</v>
      </c>
      <c r="H61" s="12">
        <v>0</v>
      </c>
      <c r="I61" s="1"/>
    </row>
    <row r="62" spans="1:9" s="2" customFormat="1" ht="19.5" customHeight="1">
      <c r="A62" s="1"/>
      <c r="B62" s="11" t="s">
        <v>117</v>
      </c>
      <c r="C62" s="25" t="s">
        <v>118</v>
      </c>
      <c r="D62" s="25"/>
      <c r="E62" s="12">
        <v>705000</v>
      </c>
      <c r="F62" s="12">
        <v>0</v>
      </c>
      <c r="G62" s="12">
        <v>705000</v>
      </c>
      <c r="H62" s="12">
        <v>0</v>
      </c>
      <c r="I62" s="1"/>
    </row>
    <row r="63" spans="1:9" s="2" customFormat="1" ht="25.5" customHeight="1">
      <c r="A63" s="1"/>
      <c r="B63" s="13" t="s">
        <v>119</v>
      </c>
      <c r="C63" s="26" t="s">
        <v>120</v>
      </c>
      <c r="D63" s="26"/>
      <c r="E63" s="14">
        <v>700000</v>
      </c>
      <c r="F63" s="14">
        <v>0</v>
      </c>
      <c r="G63" s="14">
        <v>700000</v>
      </c>
      <c r="H63" s="14">
        <v>0</v>
      </c>
      <c r="I63" s="1"/>
    </row>
    <row r="64" spans="1:9" s="2" customFormat="1" ht="23.25" customHeight="1">
      <c r="A64" s="1"/>
      <c r="B64" s="13" t="s">
        <v>121</v>
      </c>
      <c r="C64" s="26" t="s">
        <v>122</v>
      </c>
      <c r="D64" s="26"/>
      <c r="E64" s="14">
        <v>5000</v>
      </c>
      <c r="F64" s="14">
        <v>0</v>
      </c>
      <c r="G64" s="14">
        <v>5000</v>
      </c>
      <c r="H64" s="14">
        <v>0</v>
      </c>
      <c r="I64" s="1"/>
    </row>
    <row r="65" spans="1:9" s="2" customFormat="1" ht="13.5" customHeight="1">
      <c r="A65" s="1"/>
      <c r="B65" s="11" t="s">
        <v>123</v>
      </c>
      <c r="C65" s="24" t="s">
        <v>124</v>
      </c>
      <c r="D65" s="24"/>
      <c r="E65" s="12">
        <v>2000</v>
      </c>
      <c r="F65" s="12">
        <v>0</v>
      </c>
      <c r="G65" s="12">
        <v>2000</v>
      </c>
      <c r="H65" s="12">
        <v>0</v>
      </c>
      <c r="I65" s="1"/>
    </row>
    <row r="66" spans="1:9" s="2" customFormat="1" ht="35.25" customHeight="1">
      <c r="A66" s="1"/>
      <c r="B66" s="11" t="s">
        <v>125</v>
      </c>
      <c r="C66" s="25" t="s">
        <v>126</v>
      </c>
      <c r="D66" s="25"/>
      <c r="E66" s="12">
        <v>2000</v>
      </c>
      <c r="F66" s="12">
        <v>0</v>
      </c>
      <c r="G66" s="12">
        <v>2000</v>
      </c>
      <c r="H66" s="12">
        <v>0</v>
      </c>
      <c r="I66" s="1"/>
    </row>
    <row r="67" spans="1:9" s="2" customFormat="1" ht="36" customHeight="1">
      <c r="A67" s="1"/>
      <c r="B67" s="8" t="s">
        <v>3</v>
      </c>
      <c r="C67" s="27" t="s">
        <v>127</v>
      </c>
      <c r="D67" s="27"/>
      <c r="E67" s="15">
        <v>47718520</v>
      </c>
      <c r="F67" s="15">
        <v>46791520</v>
      </c>
      <c r="G67" s="15">
        <v>927000</v>
      </c>
      <c r="H67" s="15">
        <v>0</v>
      </c>
      <c r="I67" s="1"/>
    </row>
    <row r="68" spans="1:9" s="2" customFormat="1" ht="13.5" customHeight="1">
      <c r="A68" s="1"/>
      <c r="B68" s="11" t="s">
        <v>128</v>
      </c>
      <c r="C68" s="24" t="s">
        <v>129</v>
      </c>
      <c r="D68" s="24"/>
      <c r="E68" s="12">
        <v>21143031.53</v>
      </c>
      <c r="F68" s="12">
        <v>20875656</v>
      </c>
      <c r="G68" s="12">
        <v>267375.53</v>
      </c>
      <c r="H68" s="12">
        <v>0</v>
      </c>
      <c r="I68" s="1"/>
    </row>
    <row r="69" spans="1:9" s="2" customFormat="1" ht="13.5" customHeight="1">
      <c r="A69" s="1"/>
      <c r="B69" s="11" t="s">
        <v>130</v>
      </c>
      <c r="C69" s="25" t="s">
        <v>131</v>
      </c>
      <c r="D69" s="25"/>
      <c r="E69" s="12">
        <v>21143031.53</v>
      </c>
      <c r="F69" s="12">
        <v>20875656</v>
      </c>
      <c r="G69" s="12">
        <v>267375.53</v>
      </c>
      <c r="H69" s="12">
        <v>0</v>
      </c>
      <c r="I69" s="1"/>
    </row>
    <row r="70" spans="1:9" s="2" customFormat="1" ht="13.5" customHeight="1">
      <c r="A70" s="1"/>
      <c r="B70" s="11" t="s">
        <v>132</v>
      </c>
      <c r="C70" s="25" t="s">
        <v>133</v>
      </c>
      <c r="D70" s="25"/>
      <c r="E70" s="12">
        <v>17714800</v>
      </c>
      <c r="F70" s="12">
        <v>17714800</v>
      </c>
      <c r="G70" s="12">
        <v>0</v>
      </c>
      <c r="H70" s="12">
        <v>0</v>
      </c>
      <c r="I70" s="1"/>
    </row>
    <row r="71" spans="1:9" s="2" customFormat="1" ht="13.5" customHeight="1">
      <c r="A71" s="1"/>
      <c r="B71" s="13" t="s">
        <v>134</v>
      </c>
      <c r="C71" s="26" t="s">
        <v>135</v>
      </c>
      <c r="D71" s="26"/>
      <c r="E71" s="14">
        <v>17714800</v>
      </c>
      <c r="F71" s="14">
        <v>17714800</v>
      </c>
      <c r="G71" s="14">
        <v>0</v>
      </c>
      <c r="H71" s="14">
        <v>0</v>
      </c>
      <c r="I71" s="1"/>
    </row>
    <row r="72" spans="1:9" s="2" customFormat="1" ht="13.5" customHeight="1">
      <c r="A72" s="1"/>
      <c r="B72" s="11" t="s">
        <v>136</v>
      </c>
      <c r="C72" s="25" t="s">
        <v>137</v>
      </c>
      <c r="D72" s="25"/>
      <c r="E72" s="12">
        <v>3428231.5300000003</v>
      </c>
      <c r="F72" s="12">
        <v>3160856</v>
      </c>
      <c r="G72" s="12">
        <v>267375.53</v>
      </c>
      <c r="H72" s="12">
        <v>0</v>
      </c>
      <c r="I72" s="1"/>
    </row>
    <row r="73" spans="1:9" s="2" customFormat="1" ht="23.25" customHeight="1">
      <c r="A73" s="1"/>
      <c r="B73" s="13" t="s">
        <v>138</v>
      </c>
      <c r="C73" s="26" t="s">
        <v>139</v>
      </c>
      <c r="D73" s="26"/>
      <c r="E73" s="14">
        <v>267375.53</v>
      </c>
      <c r="F73" s="14">
        <v>0</v>
      </c>
      <c r="G73" s="14">
        <v>267375.53</v>
      </c>
      <c r="H73" s="14">
        <v>0</v>
      </c>
      <c r="I73" s="1"/>
    </row>
    <row r="74" spans="1:9" s="2" customFormat="1" ht="16.5" customHeight="1">
      <c r="A74" s="1"/>
      <c r="B74" s="13" t="s">
        <v>140</v>
      </c>
      <c r="C74" s="26" t="s">
        <v>141</v>
      </c>
      <c r="D74" s="26"/>
      <c r="E74" s="14">
        <v>3160856</v>
      </c>
      <c r="F74" s="14">
        <v>3160856</v>
      </c>
      <c r="G74" s="14">
        <v>0</v>
      </c>
      <c r="H74" s="14">
        <v>0</v>
      </c>
      <c r="I74" s="1"/>
    </row>
    <row r="75" spans="1:9" s="2" customFormat="1" ht="27.75" customHeight="1">
      <c r="A75" s="1"/>
      <c r="B75" s="8" t="s">
        <v>142</v>
      </c>
      <c r="C75" s="27" t="s">
        <v>143</v>
      </c>
      <c r="D75" s="27"/>
      <c r="E75" s="15">
        <v>68861551.53</v>
      </c>
      <c r="F75" s="15">
        <v>67667176</v>
      </c>
      <c r="G75" s="15">
        <v>1194375.53</v>
      </c>
      <c r="H75" s="15">
        <v>0</v>
      </c>
      <c r="I75" s="1"/>
    </row>
    <row r="76" spans="1:9" s="2" customFormat="1" ht="27.75" customHeight="1">
      <c r="A76" s="1"/>
      <c r="B76" s="4"/>
      <c r="C76" s="5"/>
      <c r="D76" s="5"/>
      <c r="E76" s="6"/>
      <c r="F76" s="6"/>
      <c r="G76" s="6"/>
      <c r="H76" s="6"/>
      <c r="I76" s="1"/>
    </row>
    <row r="77" spans="1:9" s="2" customFormat="1" ht="15.75" customHeight="1">
      <c r="A77" s="1"/>
      <c r="B77" s="1"/>
      <c r="C77" s="28" t="s">
        <v>144</v>
      </c>
      <c r="D77" s="28"/>
      <c r="E77" s="7"/>
      <c r="F77" s="28" t="s">
        <v>145</v>
      </c>
      <c r="G77" s="28"/>
      <c r="H77" s="28"/>
      <c r="I77" s="1"/>
    </row>
    <row r="78" s="2" customFormat="1" ht="12.75"/>
    <row r="79" s="2" customFormat="1" ht="12.75"/>
  </sheetData>
  <sheetProtection/>
  <mergeCells count="79">
    <mergeCell ref="C72:D72"/>
    <mergeCell ref="C73:D73"/>
    <mergeCell ref="C74:D74"/>
    <mergeCell ref="C75:D75"/>
    <mergeCell ref="C77:D77"/>
    <mergeCell ref="F77:H77"/>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1:D41"/>
    <mergeCell ref="C42:D42"/>
    <mergeCell ref="C43:D43"/>
    <mergeCell ref="C44:D44"/>
    <mergeCell ref="C46:D46"/>
    <mergeCell ref="C47:D47"/>
    <mergeCell ref="C45:D45"/>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G10:H10"/>
    <mergeCell ref="C12:D12"/>
    <mergeCell ref="C13:D13"/>
    <mergeCell ref="C14:D14"/>
    <mergeCell ref="C15:D15"/>
    <mergeCell ref="C16:D16"/>
    <mergeCell ref="B7:C7"/>
    <mergeCell ref="B8:C8"/>
    <mergeCell ref="B10:B11"/>
    <mergeCell ref="C10:D11"/>
    <mergeCell ref="E10:E11"/>
    <mergeCell ref="F10:F11"/>
    <mergeCell ref="E1:H1"/>
    <mergeCell ref="E2:H2"/>
    <mergeCell ref="E3:H3"/>
    <mergeCell ref="E4:H4"/>
    <mergeCell ref="B5:H5"/>
    <mergeCell ref="B6:H6"/>
  </mergeCells>
  <printOptions/>
  <pageMargins left="0.2777777777777778" right="0.2777777777777778" top="0.2777777777777778" bottom="0.2777777777777778" header="0.5" footer="0.5"/>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I39"/>
  <sheetViews>
    <sheetView zoomScalePageLayoutView="0" workbookViewId="0" topLeftCell="B34">
      <selection activeCell="A1" sqref="A1:IV42"/>
    </sheetView>
  </sheetViews>
  <sheetFormatPr defaultColWidth="9.140625" defaultRowHeight="12.75"/>
  <cols>
    <col min="1" max="1" width="0" style="0" hidden="1" customWidth="1"/>
    <col min="2" max="2" width="8.57421875" style="0" customWidth="1"/>
    <col min="3" max="3" width="28.7109375" style="0" customWidth="1"/>
    <col min="4" max="4" width="17.421875" style="0" customWidth="1"/>
    <col min="5" max="7" width="10.140625" style="0" customWidth="1"/>
    <col min="8" max="8" width="8.28125" style="0" customWidth="1"/>
    <col min="9" max="10" width="0" style="0" hidden="1" customWidth="1"/>
  </cols>
  <sheetData>
    <row r="1" spans="1:9" s="2" customFormat="1" ht="9" customHeight="1">
      <c r="A1" s="29"/>
      <c r="B1" s="29"/>
      <c r="C1" s="29"/>
      <c r="D1" s="29"/>
      <c r="E1" s="30" t="s">
        <v>146</v>
      </c>
      <c r="F1" s="30"/>
      <c r="G1" s="30"/>
      <c r="H1" s="30"/>
      <c r="I1" s="29"/>
    </row>
    <row r="2" spans="1:9" s="2" customFormat="1" ht="9.75" customHeight="1">
      <c r="A2" s="29"/>
      <c r="B2" s="29"/>
      <c r="C2" s="29"/>
      <c r="D2" s="29"/>
      <c r="E2" s="31" t="s">
        <v>1</v>
      </c>
      <c r="F2" s="31"/>
      <c r="G2" s="31"/>
      <c r="H2" s="31"/>
      <c r="I2" s="29"/>
    </row>
    <row r="3" spans="1:9" s="2" customFormat="1" ht="18" customHeight="1">
      <c r="A3" s="29"/>
      <c r="B3" s="29"/>
      <c r="C3" s="29"/>
      <c r="D3" s="29"/>
      <c r="E3" s="31" t="s">
        <v>2</v>
      </c>
      <c r="F3" s="31"/>
      <c r="G3" s="31"/>
      <c r="H3" s="31"/>
      <c r="I3" s="29"/>
    </row>
    <row r="4" spans="1:9" s="2" customFormat="1" ht="9.75" customHeight="1">
      <c r="A4" s="29"/>
      <c r="B4" s="29"/>
      <c r="C4" s="29"/>
      <c r="D4" s="29"/>
      <c r="E4" s="31" t="s">
        <v>3</v>
      </c>
      <c r="F4" s="31"/>
      <c r="G4" s="31"/>
      <c r="H4" s="31"/>
      <c r="I4" s="29"/>
    </row>
    <row r="5" spans="1:9" s="2" customFormat="1" ht="15.75" customHeight="1">
      <c r="A5" s="29"/>
      <c r="B5" s="32" t="s">
        <v>147</v>
      </c>
      <c r="C5" s="32"/>
      <c r="D5" s="32"/>
      <c r="E5" s="32"/>
      <c r="F5" s="32"/>
      <c r="G5" s="32"/>
      <c r="H5" s="32"/>
      <c r="I5" s="29"/>
    </row>
    <row r="6" spans="1:9" s="2" customFormat="1" ht="19.5" customHeight="1">
      <c r="A6" s="29"/>
      <c r="B6" s="32" t="s">
        <v>5</v>
      </c>
      <c r="C6" s="32"/>
      <c r="D6" s="32"/>
      <c r="E6" s="32"/>
      <c r="F6" s="32"/>
      <c r="G6" s="32"/>
      <c r="H6" s="32"/>
      <c r="I6" s="29"/>
    </row>
    <row r="7" spans="1:9" s="2" customFormat="1" ht="10.5" customHeight="1">
      <c r="A7" s="29"/>
      <c r="B7" s="33" t="s">
        <v>6</v>
      </c>
      <c r="C7" s="33"/>
      <c r="D7" s="29"/>
      <c r="E7" s="29"/>
      <c r="F7" s="29"/>
      <c r="G7" s="29"/>
      <c r="H7" s="29"/>
      <c r="I7" s="29"/>
    </row>
    <row r="8" spans="1:9" s="2" customFormat="1" ht="12" customHeight="1">
      <c r="A8" s="29"/>
      <c r="B8" s="34" t="s">
        <v>7</v>
      </c>
      <c r="C8" s="34"/>
      <c r="D8" s="29"/>
      <c r="E8" s="29"/>
      <c r="F8" s="29"/>
      <c r="G8" s="29"/>
      <c r="H8" s="29"/>
      <c r="I8" s="29"/>
    </row>
    <row r="9" spans="1:9" s="2" customFormat="1" ht="10.5" customHeight="1">
      <c r="A9" s="29"/>
      <c r="B9" s="29"/>
      <c r="C9" s="29"/>
      <c r="D9" s="29"/>
      <c r="E9" s="29"/>
      <c r="F9" s="29"/>
      <c r="G9" s="29"/>
      <c r="H9" s="35" t="s">
        <v>8</v>
      </c>
      <c r="I9" s="29"/>
    </row>
    <row r="10" spans="1:9" s="2" customFormat="1" ht="12" customHeight="1">
      <c r="A10" s="29"/>
      <c r="B10" s="36" t="s">
        <v>9</v>
      </c>
      <c r="C10" s="36" t="s">
        <v>148</v>
      </c>
      <c r="D10" s="36"/>
      <c r="E10" s="36" t="s">
        <v>11</v>
      </c>
      <c r="F10" s="36" t="s">
        <v>12</v>
      </c>
      <c r="G10" s="37" t="s">
        <v>13</v>
      </c>
      <c r="H10" s="37"/>
      <c r="I10" s="29"/>
    </row>
    <row r="11" spans="1:9" s="2" customFormat="1" ht="28.5" customHeight="1">
      <c r="A11" s="29"/>
      <c r="B11" s="36"/>
      <c r="C11" s="36"/>
      <c r="D11" s="36"/>
      <c r="E11" s="36"/>
      <c r="F11" s="36"/>
      <c r="G11" s="38" t="s">
        <v>14</v>
      </c>
      <c r="H11" s="39" t="s">
        <v>15</v>
      </c>
      <c r="I11" s="29"/>
    </row>
    <row r="12" spans="1:9" s="2" customFormat="1" ht="12" customHeight="1">
      <c r="A12" s="29"/>
      <c r="B12" s="40" t="s">
        <v>16</v>
      </c>
      <c r="C12" s="41" t="s">
        <v>17</v>
      </c>
      <c r="D12" s="41"/>
      <c r="E12" s="40" t="s">
        <v>18</v>
      </c>
      <c r="F12" s="40" t="s">
        <v>19</v>
      </c>
      <c r="G12" s="40" t="s">
        <v>20</v>
      </c>
      <c r="H12" s="40" t="s">
        <v>21</v>
      </c>
      <c r="I12" s="29"/>
    </row>
    <row r="13" spans="1:9" s="2" customFormat="1" ht="15.75" customHeight="1">
      <c r="A13" s="29"/>
      <c r="B13" s="42" t="s">
        <v>149</v>
      </c>
      <c r="C13" s="42"/>
      <c r="D13" s="42"/>
      <c r="E13" s="42"/>
      <c r="F13" s="42"/>
      <c r="G13" s="42"/>
      <c r="H13" s="42"/>
      <c r="I13" s="29"/>
    </row>
    <row r="14" spans="1:9" s="2" customFormat="1" ht="13.5" customHeight="1">
      <c r="A14" s="29"/>
      <c r="B14" s="43" t="s">
        <v>150</v>
      </c>
      <c r="C14" s="44" t="s">
        <v>151</v>
      </c>
      <c r="D14" s="44"/>
      <c r="E14" s="45">
        <v>5280016</v>
      </c>
      <c r="F14" s="45">
        <v>4907042</v>
      </c>
      <c r="G14" s="45">
        <v>372974</v>
      </c>
      <c r="H14" s="45">
        <v>372974</v>
      </c>
      <c r="I14" s="29"/>
    </row>
    <row r="15" spans="1:9" s="2" customFormat="1" ht="13.5" customHeight="1">
      <c r="A15" s="29"/>
      <c r="B15" s="43" t="s">
        <v>152</v>
      </c>
      <c r="C15" s="46" t="s">
        <v>153</v>
      </c>
      <c r="D15" s="46"/>
      <c r="E15" s="45">
        <v>0</v>
      </c>
      <c r="F15" s="45">
        <v>0</v>
      </c>
      <c r="G15" s="45">
        <v>0</v>
      </c>
      <c r="H15" s="45">
        <v>0</v>
      </c>
      <c r="I15" s="29"/>
    </row>
    <row r="16" spans="1:9" s="2" customFormat="1" ht="13.5" customHeight="1">
      <c r="A16" s="29"/>
      <c r="B16" s="47" t="s">
        <v>154</v>
      </c>
      <c r="C16" s="48" t="s">
        <v>155</v>
      </c>
      <c r="D16" s="48"/>
      <c r="E16" s="49">
        <v>0</v>
      </c>
      <c r="F16" s="49">
        <v>0</v>
      </c>
      <c r="G16" s="49">
        <v>0</v>
      </c>
      <c r="H16" s="49">
        <v>0</v>
      </c>
      <c r="I16" s="29"/>
    </row>
    <row r="17" spans="1:9" s="2" customFormat="1" ht="13.5" customHeight="1">
      <c r="A17" s="29"/>
      <c r="B17" s="47" t="s">
        <v>156</v>
      </c>
      <c r="C17" s="48" t="s">
        <v>157</v>
      </c>
      <c r="D17" s="48"/>
      <c r="E17" s="49">
        <v>0</v>
      </c>
      <c r="F17" s="49">
        <v>0</v>
      </c>
      <c r="G17" s="49">
        <v>0</v>
      </c>
      <c r="H17" s="49">
        <v>0</v>
      </c>
      <c r="I17" s="29"/>
    </row>
    <row r="18" spans="1:9" s="2" customFormat="1" ht="19.5" customHeight="1">
      <c r="A18" s="29"/>
      <c r="B18" s="43" t="s">
        <v>158</v>
      </c>
      <c r="C18" s="46" t="s">
        <v>159</v>
      </c>
      <c r="D18" s="46"/>
      <c r="E18" s="45">
        <v>0</v>
      </c>
      <c r="F18" s="45">
        <v>0</v>
      </c>
      <c r="G18" s="45">
        <v>0</v>
      </c>
      <c r="H18" s="45">
        <v>0</v>
      </c>
      <c r="I18" s="29"/>
    </row>
    <row r="19" spans="1:9" s="2" customFormat="1" ht="13.5" customHeight="1">
      <c r="A19" s="29"/>
      <c r="B19" s="47" t="s">
        <v>160</v>
      </c>
      <c r="C19" s="48" t="s">
        <v>161</v>
      </c>
      <c r="D19" s="48"/>
      <c r="E19" s="49">
        <v>171579.04</v>
      </c>
      <c r="F19" s="49">
        <v>0</v>
      </c>
      <c r="G19" s="49">
        <v>171579.04</v>
      </c>
      <c r="H19" s="49">
        <v>0</v>
      </c>
      <c r="I19" s="29"/>
    </row>
    <row r="20" spans="1:9" s="2" customFormat="1" ht="13.5" customHeight="1">
      <c r="A20" s="29"/>
      <c r="B20" s="47" t="s">
        <v>162</v>
      </c>
      <c r="C20" s="48" t="s">
        <v>163</v>
      </c>
      <c r="D20" s="48"/>
      <c r="E20" s="49">
        <v>171579.04</v>
      </c>
      <c r="F20" s="49">
        <v>0</v>
      </c>
      <c r="G20" s="49">
        <v>171579.04</v>
      </c>
      <c r="H20" s="49">
        <v>0</v>
      </c>
      <c r="I20" s="29"/>
    </row>
    <row r="21" spans="1:9" s="2" customFormat="1" ht="13.5" customHeight="1">
      <c r="A21" s="29"/>
      <c r="B21" s="43" t="s">
        <v>164</v>
      </c>
      <c r="C21" s="46" t="s">
        <v>165</v>
      </c>
      <c r="D21" s="46"/>
      <c r="E21" s="45">
        <v>5280016</v>
      </c>
      <c r="F21" s="45">
        <v>4907042</v>
      </c>
      <c r="G21" s="45">
        <v>372974</v>
      </c>
      <c r="H21" s="45">
        <v>372974</v>
      </c>
      <c r="I21" s="29"/>
    </row>
    <row r="22" spans="1:9" s="2" customFormat="1" ht="13.5" customHeight="1">
      <c r="A22" s="29"/>
      <c r="B22" s="47" t="s">
        <v>166</v>
      </c>
      <c r="C22" s="48" t="s">
        <v>161</v>
      </c>
      <c r="D22" s="48"/>
      <c r="E22" s="49">
        <v>61623990.93</v>
      </c>
      <c r="F22" s="49">
        <v>60222539.55</v>
      </c>
      <c r="G22" s="49">
        <v>1401451.38</v>
      </c>
      <c r="H22" s="49">
        <v>58485.55</v>
      </c>
      <c r="I22" s="29"/>
    </row>
    <row r="23" spans="1:9" s="2" customFormat="1" ht="13.5" customHeight="1">
      <c r="A23" s="29"/>
      <c r="B23" s="47" t="s">
        <v>167</v>
      </c>
      <c r="C23" s="48" t="s">
        <v>163</v>
      </c>
      <c r="D23" s="48"/>
      <c r="E23" s="49">
        <v>56343974.93</v>
      </c>
      <c r="F23" s="49">
        <v>54942523.55</v>
      </c>
      <c r="G23" s="49">
        <v>1401451.38</v>
      </c>
      <c r="H23" s="49">
        <v>58485.55</v>
      </c>
      <c r="I23" s="29"/>
    </row>
    <row r="24" spans="1:9" s="2" customFormat="1" ht="21.75" customHeight="1">
      <c r="A24" s="29"/>
      <c r="B24" s="47" t="s">
        <v>168</v>
      </c>
      <c r="C24" s="48" t="s">
        <v>169</v>
      </c>
      <c r="D24" s="48"/>
      <c r="E24" s="49">
        <v>0</v>
      </c>
      <c r="F24" s="49">
        <v>-372974</v>
      </c>
      <c r="G24" s="49">
        <v>372974</v>
      </c>
      <c r="H24" s="49">
        <v>372974</v>
      </c>
      <c r="I24" s="29"/>
    </row>
    <row r="25" spans="1:9" s="2" customFormat="1" ht="11.25" customHeight="1">
      <c r="A25" s="29"/>
      <c r="B25" s="47"/>
      <c r="C25" s="50" t="s">
        <v>170</v>
      </c>
      <c r="D25" s="51"/>
      <c r="E25" s="49"/>
      <c r="F25" s="49"/>
      <c r="G25" s="49"/>
      <c r="H25" s="49"/>
      <c r="I25" s="29"/>
    </row>
    <row r="26" spans="1:9" s="2" customFormat="1" ht="16.5" customHeight="1">
      <c r="A26" s="29"/>
      <c r="B26" s="47"/>
      <c r="C26" s="52" t="s">
        <v>171</v>
      </c>
      <c r="D26" s="53"/>
      <c r="E26" s="49">
        <v>0</v>
      </c>
      <c r="F26" s="49">
        <v>-372974</v>
      </c>
      <c r="G26" s="49">
        <v>372974</v>
      </c>
      <c r="H26" s="49">
        <v>372974</v>
      </c>
      <c r="I26" s="29"/>
    </row>
    <row r="27" spans="1:9" s="2" customFormat="1" ht="15.75" customHeight="1">
      <c r="A27" s="29"/>
      <c r="B27" s="54" t="s">
        <v>172</v>
      </c>
      <c r="C27" s="55" t="s">
        <v>173</v>
      </c>
      <c r="D27" s="55"/>
      <c r="E27" s="45">
        <v>5280016</v>
      </c>
      <c r="F27" s="45">
        <v>4907042</v>
      </c>
      <c r="G27" s="45">
        <v>372974</v>
      </c>
      <c r="H27" s="45">
        <v>372974</v>
      </c>
      <c r="I27" s="29"/>
    </row>
    <row r="28" spans="1:9" s="2" customFormat="1" ht="15.75" customHeight="1">
      <c r="A28" s="29"/>
      <c r="B28" s="42" t="s">
        <v>174</v>
      </c>
      <c r="C28" s="42"/>
      <c r="D28" s="42"/>
      <c r="E28" s="42"/>
      <c r="F28" s="42"/>
      <c r="G28" s="42"/>
      <c r="H28" s="42"/>
      <c r="I28" s="29"/>
    </row>
    <row r="29" spans="1:9" s="2" customFormat="1" ht="13.5" customHeight="1">
      <c r="A29" s="29"/>
      <c r="B29" s="43" t="s">
        <v>175</v>
      </c>
      <c r="C29" s="44" t="s">
        <v>176</v>
      </c>
      <c r="D29" s="44"/>
      <c r="E29" s="45">
        <v>5280016</v>
      </c>
      <c r="F29" s="45">
        <v>4907042</v>
      </c>
      <c r="G29" s="45">
        <v>372974</v>
      </c>
      <c r="H29" s="45">
        <v>372974</v>
      </c>
      <c r="I29" s="29"/>
    </row>
    <row r="30" spans="1:9" s="2" customFormat="1" ht="13.5" customHeight="1">
      <c r="A30" s="29"/>
      <c r="B30" s="43" t="s">
        <v>177</v>
      </c>
      <c r="C30" s="46" t="s">
        <v>178</v>
      </c>
      <c r="D30" s="46"/>
      <c r="E30" s="45">
        <v>5280016</v>
      </c>
      <c r="F30" s="45">
        <v>4907042</v>
      </c>
      <c r="G30" s="45">
        <v>372974</v>
      </c>
      <c r="H30" s="45">
        <v>372974</v>
      </c>
      <c r="I30" s="29"/>
    </row>
    <row r="31" spans="1:9" s="2" customFormat="1" ht="13.5" customHeight="1">
      <c r="A31" s="29"/>
      <c r="B31" s="47" t="s">
        <v>179</v>
      </c>
      <c r="C31" s="48" t="s">
        <v>161</v>
      </c>
      <c r="D31" s="48"/>
      <c r="E31" s="49">
        <v>61795569.97</v>
      </c>
      <c r="F31" s="49">
        <v>60222539.55</v>
      </c>
      <c r="G31" s="49">
        <v>1573030.42</v>
      </c>
      <c r="H31" s="49">
        <v>58485.55</v>
      </c>
      <c r="I31" s="29"/>
    </row>
    <row r="32" spans="1:9" s="2" customFormat="1" ht="13.5" customHeight="1">
      <c r="A32" s="29"/>
      <c r="B32" s="47" t="s">
        <v>180</v>
      </c>
      <c r="C32" s="48" t="s">
        <v>163</v>
      </c>
      <c r="D32" s="48"/>
      <c r="E32" s="49">
        <v>56515553.97</v>
      </c>
      <c r="F32" s="49">
        <v>54942523.55</v>
      </c>
      <c r="G32" s="49">
        <v>1573030.42</v>
      </c>
      <c r="H32" s="49">
        <v>58485.55</v>
      </c>
      <c r="I32" s="29"/>
    </row>
    <row r="33" spans="1:9" s="2" customFormat="1" ht="19.5" customHeight="1">
      <c r="A33" s="29"/>
      <c r="B33" s="47" t="s">
        <v>181</v>
      </c>
      <c r="C33" s="48" t="s">
        <v>169</v>
      </c>
      <c r="D33" s="48"/>
      <c r="E33" s="49">
        <v>0</v>
      </c>
      <c r="F33" s="49">
        <v>-372974</v>
      </c>
      <c r="G33" s="49">
        <v>372974</v>
      </c>
      <c r="H33" s="49">
        <v>372974</v>
      </c>
      <c r="I33" s="29"/>
    </row>
    <row r="34" spans="1:9" s="2" customFormat="1" ht="11.25" customHeight="1">
      <c r="A34" s="29"/>
      <c r="B34" s="47"/>
      <c r="C34" s="50" t="s">
        <v>170</v>
      </c>
      <c r="D34" s="51"/>
      <c r="E34" s="49"/>
      <c r="F34" s="49"/>
      <c r="G34" s="49"/>
      <c r="H34" s="49"/>
      <c r="I34" s="29"/>
    </row>
    <row r="35" spans="1:9" s="2" customFormat="1" ht="16.5" customHeight="1">
      <c r="A35" s="29"/>
      <c r="B35" s="47"/>
      <c r="C35" s="52" t="s">
        <v>171</v>
      </c>
      <c r="D35" s="53"/>
      <c r="E35" s="49">
        <v>0</v>
      </c>
      <c r="F35" s="49">
        <v>-372974</v>
      </c>
      <c r="G35" s="49">
        <v>372974</v>
      </c>
      <c r="H35" s="49">
        <v>372974</v>
      </c>
      <c r="I35" s="29"/>
    </row>
    <row r="36" spans="1:9" s="2" customFormat="1" ht="13.5" customHeight="1">
      <c r="A36" s="29"/>
      <c r="B36" s="47" t="s">
        <v>182</v>
      </c>
      <c r="C36" s="48" t="s">
        <v>183</v>
      </c>
      <c r="D36" s="48"/>
      <c r="E36" s="49">
        <v>0</v>
      </c>
      <c r="F36" s="49">
        <v>0</v>
      </c>
      <c r="G36" s="49">
        <v>0</v>
      </c>
      <c r="H36" s="49">
        <v>0</v>
      </c>
      <c r="I36" s="29"/>
    </row>
    <row r="37" spans="1:9" s="2" customFormat="1" ht="15.75" customHeight="1">
      <c r="A37" s="29"/>
      <c r="B37" s="54" t="s">
        <v>172</v>
      </c>
      <c r="C37" s="55" t="s">
        <v>173</v>
      </c>
      <c r="D37" s="55"/>
      <c r="E37" s="45">
        <v>5280016</v>
      </c>
      <c r="F37" s="45">
        <v>4907042</v>
      </c>
      <c r="G37" s="45">
        <v>372974</v>
      </c>
      <c r="H37" s="45">
        <v>372974</v>
      </c>
      <c r="I37" s="29"/>
    </row>
    <row r="38" spans="1:9" s="2" customFormat="1" ht="35.25" customHeight="1">
      <c r="A38" s="29"/>
      <c r="B38" s="56"/>
      <c r="C38" s="57"/>
      <c r="D38" s="57"/>
      <c r="E38" s="58"/>
      <c r="F38" s="58"/>
      <c r="G38" s="58"/>
      <c r="H38" s="58"/>
      <c r="I38" s="29"/>
    </row>
    <row r="39" spans="1:9" s="2" customFormat="1" ht="15.75" customHeight="1">
      <c r="A39" s="29"/>
      <c r="B39" s="29"/>
      <c r="C39" s="59" t="s">
        <v>144</v>
      </c>
      <c r="D39" s="59"/>
      <c r="E39" s="60"/>
      <c r="F39" s="59" t="s">
        <v>145</v>
      </c>
      <c r="G39" s="59"/>
      <c r="H39" s="59"/>
      <c r="I39" s="29"/>
    </row>
    <row r="40" s="2" customFormat="1" ht="12.75"/>
    <row r="41" s="2" customFormat="1" ht="12.75"/>
    <row r="42" s="2" customFormat="1" ht="12.75"/>
  </sheetData>
  <sheetProtection/>
  <mergeCells count="41">
    <mergeCell ref="C35:D35"/>
    <mergeCell ref="C36:D36"/>
    <mergeCell ref="C37:D37"/>
    <mergeCell ref="C39:D39"/>
    <mergeCell ref="F39:H39"/>
    <mergeCell ref="C29:D29"/>
    <mergeCell ref="C30:D30"/>
    <mergeCell ref="C31:D31"/>
    <mergeCell ref="C32:D32"/>
    <mergeCell ref="C33:D33"/>
    <mergeCell ref="C34:D34"/>
    <mergeCell ref="C23:D23"/>
    <mergeCell ref="C24:D24"/>
    <mergeCell ref="C25:D25"/>
    <mergeCell ref="C26:D26"/>
    <mergeCell ref="C27:D27"/>
    <mergeCell ref="B28:H28"/>
    <mergeCell ref="C17:D17"/>
    <mergeCell ref="C18:D18"/>
    <mergeCell ref="C19:D19"/>
    <mergeCell ref="C20:D20"/>
    <mergeCell ref="C21:D21"/>
    <mergeCell ref="C22:D22"/>
    <mergeCell ref="G10:H10"/>
    <mergeCell ref="C12:D12"/>
    <mergeCell ref="B13:H13"/>
    <mergeCell ref="C14:D14"/>
    <mergeCell ref="C15:D15"/>
    <mergeCell ref="C16:D16"/>
    <mergeCell ref="B7:C7"/>
    <mergeCell ref="B8:C8"/>
    <mergeCell ref="B10:B11"/>
    <mergeCell ref="C10:D11"/>
    <mergeCell ref="E10:E11"/>
    <mergeCell ref="F10:F11"/>
    <mergeCell ref="E1:H1"/>
    <mergeCell ref="E2:H2"/>
    <mergeCell ref="E3:H3"/>
    <mergeCell ref="E4:H4"/>
    <mergeCell ref="B5:H5"/>
    <mergeCell ref="B6:H6"/>
  </mergeCells>
  <printOptions/>
  <pageMargins left="0.2755905511811024" right="0.2755905511811024" top="0.2755905511811024" bottom="0.275590551181102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126"/>
  <sheetViews>
    <sheetView zoomScalePageLayoutView="0" workbookViewId="0" topLeftCell="B1">
      <selection activeCell="A1" sqref="A1:IV126"/>
    </sheetView>
  </sheetViews>
  <sheetFormatPr defaultColWidth="9.140625" defaultRowHeight="12.75"/>
  <cols>
    <col min="1" max="1" width="0" style="0" hidden="1" customWidth="1"/>
    <col min="2" max="4" width="6.57421875" style="0" customWidth="1"/>
    <col min="5" max="5" width="17.57421875" style="0" customWidth="1"/>
    <col min="6" max="6" width="7.8515625" style="0" customWidth="1"/>
    <col min="7" max="7" width="9.8515625" style="0" customWidth="1"/>
    <col min="8" max="8" width="9.57421875" style="0" customWidth="1"/>
    <col min="9" max="9" width="10.140625" style="0" customWidth="1"/>
    <col min="10" max="10" width="9.28125" style="0" customWidth="1"/>
    <col min="11" max="11" width="8.140625" style="0" customWidth="1"/>
    <col min="12" max="12" width="9.28125" style="0" customWidth="1"/>
    <col min="13" max="13" width="8.57421875" style="0" customWidth="1"/>
    <col min="14" max="14" width="8.00390625" style="0" customWidth="1"/>
    <col min="15" max="15" width="3.7109375" style="0" customWidth="1"/>
    <col min="16" max="16" width="3.8515625" style="0" customWidth="1"/>
    <col min="17" max="17" width="8.28125" style="0" customWidth="1"/>
    <col min="18" max="18" width="10.00390625" style="0" customWidth="1"/>
    <col min="19" max="20" width="0" style="0" hidden="1" customWidth="1"/>
  </cols>
  <sheetData>
    <row r="1" spans="1:19" s="2" customFormat="1" ht="9.75" customHeight="1">
      <c r="A1" s="29"/>
      <c r="B1" s="29"/>
      <c r="C1" s="29"/>
      <c r="D1" s="29"/>
      <c r="E1" s="29"/>
      <c r="F1" s="29"/>
      <c r="G1" s="29"/>
      <c r="H1" s="29"/>
      <c r="I1" s="29"/>
      <c r="J1" s="29"/>
      <c r="K1" s="29"/>
      <c r="L1" s="29"/>
      <c r="M1" s="30" t="s">
        <v>184</v>
      </c>
      <c r="N1" s="30"/>
      <c r="O1" s="30"/>
      <c r="P1" s="30"/>
      <c r="Q1" s="30"/>
      <c r="R1" s="30"/>
      <c r="S1" s="29"/>
    </row>
    <row r="2" spans="1:19" s="2" customFormat="1" ht="9.75" customHeight="1">
      <c r="A2" s="29"/>
      <c r="B2" s="29"/>
      <c r="C2" s="29"/>
      <c r="D2" s="29"/>
      <c r="E2" s="29"/>
      <c r="F2" s="29"/>
      <c r="G2" s="29"/>
      <c r="H2" s="29"/>
      <c r="I2" s="29"/>
      <c r="J2" s="29"/>
      <c r="K2" s="29"/>
      <c r="L2" s="29"/>
      <c r="M2" s="31" t="s">
        <v>1</v>
      </c>
      <c r="N2" s="31"/>
      <c r="O2" s="31"/>
      <c r="P2" s="31"/>
      <c r="Q2" s="31"/>
      <c r="R2" s="31"/>
      <c r="S2" s="29"/>
    </row>
    <row r="3" spans="1:19" s="2" customFormat="1" ht="18" customHeight="1">
      <c r="A3" s="29"/>
      <c r="B3" s="29"/>
      <c r="C3" s="29"/>
      <c r="D3" s="29"/>
      <c r="E3" s="29"/>
      <c r="F3" s="29"/>
      <c r="G3" s="29"/>
      <c r="H3" s="29"/>
      <c r="I3" s="29"/>
      <c r="J3" s="29"/>
      <c r="K3" s="29"/>
      <c r="L3" s="29"/>
      <c r="M3" s="31" t="s">
        <v>2</v>
      </c>
      <c r="N3" s="31"/>
      <c r="O3" s="31"/>
      <c r="P3" s="31"/>
      <c r="Q3" s="31"/>
      <c r="R3" s="31"/>
      <c r="S3" s="29"/>
    </row>
    <row r="4" spans="1:19" s="2" customFormat="1" ht="9.75" customHeight="1">
      <c r="A4" s="29"/>
      <c r="B4" s="29"/>
      <c r="C4" s="29"/>
      <c r="D4" s="29"/>
      <c r="E4" s="29"/>
      <c r="F4" s="29"/>
      <c r="G4" s="29"/>
      <c r="H4" s="29"/>
      <c r="I4" s="29"/>
      <c r="J4" s="29"/>
      <c r="K4" s="29"/>
      <c r="L4" s="29"/>
      <c r="M4" s="31" t="s">
        <v>3</v>
      </c>
      <c r="N4" s="31"/>
      <c r="O4" s="31"/>
      <c r="P4" s="31"/>
      <c r="Q4" s="31"/>
      <c r="R4" s="31"/>
      <c r="S4" s="29"/>
    </row>
    <row r="5" spans="1:19" s="2" customFormat="1" ht="19.5" customHeight="1">
      <c r="A5" s="29"/>
      <c r="B5" s="32" t="s">
        <v>185</v>
      </c>
      <c r="C5" s="32"/>
      <c r="D5" s="32"/>
      <c r="E5" s="32"/>
      <c r="F5" s="32"/>
      <c r="G5" s="32"/>
      <c r="H5" s="32"/>
      <c r="I5" s="32"/>
      <c r="J5" s="32"/>
      <c r="K5" s="32"/>
      <c r="L5" s="32"/>
      <c r="M5" s="32"/>
      <c r="N5" s="32"/>
      <c r="O5" s="32"/>
      <c r="P5" s="32"/>
      <c r="Q5" s="32"/>
      <c r="R5" s="32"/>
      <c r="S5" s="29"/>
    </row>
    <row r="6" spans="1:19" s="2" customFormat="1" ht="18.75" customHeight="1">
      <c r="A6" s="29"/>
      <c r="B6" s="32" t="s">
        <v>186</v>
      </c>
      <c r="C6" s="32"/>
      <c r="D6" s="32"/>
      <c r="E6" s="32"/>
      <c r="F6" s="32"/>
      <c r="G6" s="32"/>
      <c r="H6" s="32"/>
      <c r="I6" s="32"/>
      <c r="J6" s="32"/>
      <c r="K6" s="32"/>
      <c r="L6" s="32"/>
      <c r="M6" s="32"/>
      <c r="N6" s="32"/>
      <c r="O6" s="32"/>
      <c r="P6" s="32"/>
      <c r="Q6" s="32"/>
      <c r="R6" s="32"/>
      <c r="S6" s="29"/>
    </row>
    <row r="7" spans="1:19" s="2" customFormat="1" ht="10.5" customHeight="1">
      <c r="A7" s="29"/>
      <c r="B7" s="33" t="s">
        <v>6</v>
      </c>
      <c r="C7" s="33"/>
      <c r="D7" s="33"/>
      <c r="E7" s="33"/>
      <c r="F7" s="29"/>
      <c r="G7" s="29"/>
      <c r="H7" s="29"/>
      <c r="I7" s="29"/>
      <c r="J7" s="29"/>
      <c r="K7" s="29"/>
      <c r="L7" s="29"/>
      <c r="M7" s="29"/>
      <c r="N7" s="29"/>
      <c r="O7" s="29"/>
      <c r="P7" s="29"/>
      <c r="Q7" s="29"/>
      <c r="R7" s="29"/>
      <c r="S7" s="29"/>
    </row>
    <row r="8" spans="1:19" s="2" customFormat="1" ht="12" customHeight="1">
      <c r="A8" s="29"/>
      <c r="B8" s="34" t="s">
        <v>7</v>
      </c>
      <c r="C8" s="34"/>
      <c r="D8" s="34"/>
      <c r="E8" s="34"/>
      <c r="F8" s="29"/>
      <c r="G8" s="29"/>
      <c r="H8" s="29"/>
      <c r="I8" s="29"/>
      <c r="J8" s="29"/>
      <c r="K8" s="29"/>
      <c r="L8" s="29"/>
      <c r="M8" s="29"/>
      <c r="N8" s="29"/>
      <c r="O8" s="29"/>
      <c r="P8" s="29"/>
      <c r="Q8" s="29"/>
      <c r="R8" s="29"/>
      <c r="S8" s="29"/>
    </row>
    <row r="9" spans="1:19" s="2" customFormat="1" ht="10.5" customHeight="1">
      <c r="A9" s="29"/>
      <c r="B9" s="29"/>
      <c r="C9" s="29"/>
      <c r="D9" s="29"/>
      <c r="E9" s="29"/>
      <c r="F9" s="29"/>
      <c r="G9" s="29"/>
      <c r="H9" s="29"/>
      <c r="I9" s="29"/>
      <c r="J9" s="29"/>
      <c r="K9" s="29"/>
      <c r="L9" s="29"/>
      <c r="M9" s="29"/>
      <c r="N9" s="29"/>
      <c r="O9" s="29"/>
      <c r="P9" s="29"/>
      <c r="Q9" s="29"/>
      <c r="R9" s="35" t="s">
        <v>8</v>
      </c>
      <c r="S9" s="29"/>
    </row>
    <row r="10" spans="1:19" s="2" customFormat="1" ht="16.5" customHeight="1">
      <c r="A10" s="29"/>
      <c r="B10" s="63" t="s">
        <v>187</v>
      </c>
      <c r="C10" s="63" t="s">
        <v>188</v>
      </c>
      <c r="D10" s="63" t="s">
        <v>189</v>
      </c>
      <c r="E10" s="63" t="s">
        <v>190</v>
      </c>
      <c r="F10" s="63"/>
      <c r="G10" s="36" t="s">
        <v>191</v>
      </c>
      <c r="H10" s="36"/>
      <c r="I10" s="36"/>
      <c r="J10" s="36"/>
      <c r="K10" s="36"/>
      <c r="L10" s="36" t="s">
        <v>13</v>
      </c>
      <c r="M10" s="36"/>
      <c r="N10" s="36"/>
      <c r="O10" s="36"/>
      <c r="P10" s="36"/>
      <c r="Q10" s="36"/>
      <c r="R10" s="36" t="s">
        <v>192</v>
      </c>
      <c r="S10" s="29"/>
    </row>
    <row r="11" spans="1:19" s="2" customFormat="1" ht="12" customHeight="1">
      <c r="A11" s="29"/>
      <c r="B11" s="63"/>
      <c r="C11" s="63"/>
      <c r="D11" s="63"/>
      <c r="E11" s="63"/>
      <c r="F11" s="63"/>
      <c r="G11" s="36" t="s">
        <v>11</v>
      </c>
      <c r="H11" s="41" t="s">
        <v>193</v>
      </c>
      <c r="I11" s="64" t="s">
        <v>194</v>
      </c>
      <c r="J11" s="64"/>
      <c r="K11" s="64" t="s">
        <v>195</v>
      </c>
      <c r="L11" s="36" t="s">
        <v>11</v>
      </c>
      <c r="M11" s="41" t="s">
        <v>196</v>
      </c>
      <c r="N11" s="41" t="s">
        <v>193</v>
      </c>
      <c r="O11" s="64" t="s">
        <v>194</v>
      </c>
      <c r="P11" s="64"/>
      <c r="Q11" s="64" t="s">
        <v>195</v>
      </c>
      <c r="R11" s="36"/>
      <c r="S11" s="29"/>
    </row>
    <row r="12" spans="1:19" s="2" customFormat="1" ht="48.75" customHeight="1">
      <c r="A12" s="29"/>
      <c r="B12" s="63"/>
      <c r="C12" s="63"/>
      <c r="D12" s="63"/>
      <c r="E12" s="63"/>
      <c r="F12" s="63"/>
      <c r="G12" s="36"/>
      <c r="H12" s="41"/>
      <c r="I12" s="65" t="s">
        <v>197</v>
      </c>
      <c r="J12" s="40" t="s">
        <v>198</v>
      </c>
      <c r="K12" s="64"/>
      <c r="L12" s="36"/>
      <c r="M12" s="41"/>
      <c r="N12" s="41"/>
      <c r="O12" s="66" t="s">
        <v>197</v>
      </c>
      <c r="P12" s="66" t="s">
        <v>198</v>
      </c>
      <c r="Q12" s="64"/>
      <c r="R12" s="36"/>
      <c r="S12" s="29"/>
    </row>
    <row r="13" spans="1:19" s="2" customFormat="1" ht="12" customHeight="1">
      <c r="A13" s="29"/>
      <c r="B13" s="40" t="s">
        <v>16</v>
      </c>
      <c r="C13" s="40" t="s">
        <v>17</v>
      </c>
      <c r="D13" s="40" t="s">
        <v>18</v>
      </c>
      <c r="E13" s="41" t="s">
        <v>19</v>
      </c>
      <c r="F13" s="41"/>
      <c r="G13" s="40" t="s">
        <v>20</v>
      </c>
      <c r="H13" s="40" t="s">
        <v>21</v>
      </c>
      <c r="I13" s="40" t="s">
        <v>199</v>
      </c>
      <c r="J13" s="40" t="s">
        <v>200</v>
      </c>
      <c r="K13" s="40" t="s">
        <v>201</v>
      </c>
      <c r="L13" s="40" t="s">
        <v>202</v>
      </c>
      <c r="M13" s="40" t="s">
        <v>203</v>
      </c>
      <c r="N13" s="40" t="s">
        <v>204</v>
      </c>
      <c r="O13" s="40" t="s">
        <v>205</v>
      </c>
      <c r="P13" s="40" t="s">
        <v>206</v>
      </c>
      <c r="Q13" s="40" t="s">
        <v>207</v>
      </c>
      <c r="R13" s="40" t="s">
        <v>208</v>
      </c>
      <c r="S13" s="29"/>
    </row>
    <row r="14" spans="1:19" s="2" customFormat="1" ht="24.75" customHeight="1">
      <c r="A14" s="29"/>
      <c r="B14" s="67" t="s">
        <v>209</v>
      </c>
      <c r="C14" s="67" t="s">
        <v>3</v>
      </c>
      <c r="D14" s="67" t="s">
        <v>3</v>
      </c>
      <c r="E14" s="68" t="s">
        <v>210</v>
      </c>
      <c r="F14" s="68"/>
      <c r="G14" s="69">
        <v>71744218</v>
      </c>
      <c r="H14" s="69">
        <v>71589718</v>
      </c>
      <c r="I14" s="69">
        <v>48037128</v>
      </c>
      <c r="J14" s="69">
        <v>4447832</v>
      </c>
      <c r="K14" s="69">
        <v>154500</v>
      </c>
      <c r="L14" s="69">
        <v>1567349.53</v>
      </c>
      <c r="M14" s="69">
        <v>372974</v>
      </c>
      <c r="N14" s="69">
        <v>927000</v>
      </c>
      <c r="O14" s="69">
        <v>0</v>
      </c>
      <c r="P14" s="69">
        <v>0</v>
      </c>
      <c r="Q14" s="69">
        <v>640349.53</v>
      </c>
      <c r="R14" s="69">
        <v>73311567.53</v>
      </c>
      <c r="S14" s="29"/>
    </row>
    <row r="15" spans="1:19" s="2" customFormat="1" ht="29.25" customHeight="1">
      <c r="A15" s="29"/>
      <c r="B15" s="67" t="s">
        <v>211</v>
      </c>
      <c r="C15" s="67" t="s">
        <v>3</v>
      </c>
      <c r="D15" s="67" t="s">
        <v>3</v>
      </c>
      <c r="E15" s="68" t="s">
        <v>210</v>
      </c>
      <c r="F15" s="68"/>
      <c r="G15" s="69">
        <v>71744218</v>
      </c>
      <c r="H15" s="69">
        <v>71589718</v>
      </c>
      <c r="I15" s="69">
        <v>48037128</v>
      </c>
      <c r="J15" s="69">
        <v>4447832</v>
      </c>
      <c r="K15" s="69">
        <v>154500</v>
      </c>
      <c r="L15" s="69">
        <v>1567349.53</v>
      </c>
      <c r="M15" s="69">
        <v>372974</v>
      </c>
      <c r="N15" s="69">
        <v>927000</v>
      </c>
      <c r="O15" s="69">
        <v>0</v>
      </c>
      <c r="P15" s="69">
        <v>0</v>
      </c>
      <c r="Q15" s="69">
        <v>640349.53</v>
      </c>
      <c r="R15" s="69">
        <v>73311567.53</v>
      </c>
      <c r="S15" s="29"/>
    </row>
    <row r="16" spans="1:19" s="2" customFormat="1" ht="18.75" customHeight="1">
      <c r="A16" s="29"/>
      <c r="B16" s="67" t="s">
        <v>3</v>
      </c>
      <c r="C16" s="67" t="s">
        <v>212</v>
      </c>
      <c r="D16" s="67" t="s">
        <v>3</v>
      </c>
      <c r="E16" s="68" t="s">
        <v>213</v>
      </c>
      <c r="F16" s="68"/>
      <c r="G16" s="69">
        <v>12745954</v>
      </c>
      <c r="H16" s="69">
        <v>12745954</v>
      </c>
      <c r="I16" s="69">
        <v>9409016</v>
      </c>
      <c r="J16" s="69">
        <v>616074</v>
      </c>
      <c r="K16" s="69">
        <v>0</v>
      </c>
      <c r="L16" s="69">
        <v>1000</v>
      </c>
      <c r="M16" s="69">
        <v>0</v>
      </c>
      <c r="N16" s="69">
        <v>1000</v>
      </c>
      <c r="O16" s="69">
        <v>0</v>
      </c>
      <c r="P16" s="69">
        <v>0</v>
      </c>
      <c r="Q16" s="69">
        <v>0</v>
      </c>
      <c r="R16" s="69">
        <v>12746954</v>
      </c>
      <c r="S16" s="29"/>
    </row>
    <row r="17" spans="1:19" s="2" customFormat="1" ht="25.5" customHeight="1">
      <c r="A17" s="29"/>
      <c r="B17" s="40" t="s">
        <v>214</v>
      </c>
      <c r="C17" s="40" t="s">
        <v>215</v>
      </c>
      <c r="D17" s="40" t="s">
        <v>216</v>
      </c>
      <c r="E17" s="70" t="s">
        <v>217</v>
      </c>
      <c r="F17" s="70"/>
      <c r="G17" s="71">
        <v>12735954</v>
      </c>
      <c r="H17" s="71">
        <v>12735954</v>
      </c>
      <c r="I17" s="71">
        <v>9409016</v>
      </c>
      <c r="J17" s="71">
        <v>616074</v>
      </c>
      <c r="K17" s="71">
        <v>0</v>
      </c>
      <c r="L17" s="71">
        <v>1000</v>
      </c>
      <c r="M17" s="71">
        <v>0</v>
      </c>
      <c r="N17" s="71">
        <v>1000</v>
      </c>
      <c r="O17" s="71">
        <v>0</v>
      </c>
      <c r="P17" s="71">
        <v>0</v>
      </c>
      <c r="Q17" s="71">
        <v>0</v>
      </c>
      <c r="R17" s="69">
        <v>12736954</v>
      </c>
      <c r="S17" s="29"/>
    </row>
    <row r="18" spans="1:19" s="2" customFormat="1" ht="18" customHeight="1">
      <c r="A18" s="29"/>
      <c r="B18" s="67" t="s">
        <v>3</v>
      </c>
      <c r="C18" s="67" t="s">
        <v>3</v>
      </c>
      <c r="D18" s="67" t="s">
        <v>3</v>
      </c>
      <c r="E18" s="70" t="s">
        <v>218</v>
      </c>
      <c r="F18" s="70"/>
      <c r="G18" s="71">
        <v>12419386</v>
      </c>
      <c r="H18" s="71">
        <v>12419386</v>
      </c>
      <c r="I18" s="71">
        <v>9409016</v>
      </c>
      <c r="J18" s="71">
        <v>299506</v>
      </c>
      <c r="K18" s="71">
        <v>0</v>
      </c>
      <c r="L18" s="71">
        <v>0</v>
      </c>
      <c r="M18" s="71">
        <v>0</v>
      </c>
      <c r="N18" s="71">
        <v>0</v>
      </c>
      <c r="O18" s="71">
        <v>0</v>
      </c>
      <c r="P18" s="71">
        <v>0</v>
      </c>
      <c r="Q18" s="71">
        <v>0</v>
      </c>
      <c r="R18" s="69">
        <v>12419386</v>
      </c>
      <c r="S18" s="29"/>
    </row>
    <row r="19" spans="1:19" s="2" customFormat="1" ht="18" customHeight="1">
      <c r="A19" s="29"/>
      <c r="B19" s="67" t="s">
        <v>3</v>
      </c>
      <c r="C19" s="67" t="s">
        <v>3</v>
      </c>
      <c r="D19" s="67" t="s">
        <v>3</v>
      </c>
      <c r="E19" s="70" t="s">
        <v>219</v>
      </c>
      <c r="F19" s="70"/>
      <c r="G19" s="71">
        <v>316568</v>
      </c>
      <c r="H19" s="71">
        <v>316568</v>
      </c>
      <c r="I19" s="71">
        <v>0</v>
      </c>
      <c r="J19" s="71">
        <v>316568</v>
      </c>
      <c r="K19" s="71">
        <v>0</v>
      </c>
      <c r="L19" s="71">
        <v>0</v>
      </c>
      <c r="M19" s="71">
        <v>0</v>
      </c>
      <c r="N19" s="71">
        <v>0</v>
      </c>
      <c r="O19" s="71">
        <v>0</v>
      </c>
      <c r="P19" s="71">
        <v>0</v>
      </c>
      <c r="Q19" s="71">
        <v>0</v>
      </c>
      <c r="R19" s="69">
        <v>316568</v>
      </c>
      <c r="S19" s="29"/>
    </row>
    <row r="20" spans="1:19" s="2" customFormat="1" ht="18" customHeight="1">
      <c r="A20" s="29"/>
      <c r="B20" s="40" t="s">
        <v>220</v>
      </c>
      <c r="C20" s="40" t="s">
        <v>221</v>
      </c>
      <c r="D20" s="40" t="s">
        <v>222</v>
      </c>
      <c r="E20" s="70" t="s">
        <v>223</v>
      </c>
      <c r="F20" s="70"/>
      <c r="G20" s="71">
        <v>10000</v>
      </c>
      <c r="H20" s="71">
        <v>10000</v>
      </c>
      <c r="I20" s="71">
        <v>0</v>
      </c>
      <c r="J20" s="71">
        <v>0</v>
      </c>
      <c r="K20" s="71">
        <v>0</v>
      </c>
      <c r="L20" s="71">
        <v>0</v>
      </c>
      <c r="M20" s="71">
        <v>0</v>
      </c>
      <c r="N20" s="71">
        <v>0</v>
      </c>
      <c r="O20" s="71">
        <v>0</v>
      </c>
      <c r="P20" s="71">
        <v>0</v>
      </c>
      <c r="Q20" s="71">
        <v>0</v>
      </c>
      <c r="R20" s="69">
        <v>10000</v>
      </c>
      <c r="S20" s="29"/>
    </row>
    <row r="21" spans="1:19" s="2" customFormat="1" ht="18" customHeight="1">
      <c r="A21" s="29"/>
      <c r="B21" s="67" t="s">
        <v>3</v>
      </c>
      <c r="C21" s="67" t="s">
        <v>3</v>
      </c>
      <c r="D21" s="67" t="s">
        <v>3</v>
      </c>
      <c r="E21" s="70" t="s">
        <v>218</v>
      </c>
      <c r="F21" s="70"/>
      <c r="G21" s="71">
        <v>10000</v>
      </c>
      <c r="H21" s="71">
        <v>10000</v>
      </c>
      <c r="I21" s="71">
        <v>0</v>
      </c>
      <c r="J21" s="71">
        <v>0</v>
      </c>
      <c r="K21" s="71">
        <v>0</v>
      </c>
      <c r="L21" s="71">
        <v>0</v>
      </c>
      <c r="M21" s="71">
        <v>0</v>
      </c>
      <c r="N21" s="71">
        <v>0</v>
      </c>
      <c r="O21" s="71">
        <v>0</v>
      </c>
      <c r="P21" s="71">
        <v>0</v>
      </c>
      <c r="Q21" s="71">
        <v>0</v>
      </c>
      <c r="R21" s="69">
        <v>10000</v>
      </c>
      <c r="S21" s="29"/>
    </row>
    <row r="22" spans="1:19" s="2" customFormat="1" ht="17.25" customHeight="1">
      <c r="A22" s="29"/>
      <c r="B22" s="67" t="s">
        <v>3</v>
      </c>
      <c r="C22" s="67" t="s">
        <v>224</v>
      </c>
      <c r="D22" s="67" t="s">
        <v>3</v>
      </c>
      <c r="E22" s="68" t="s">
        <v>225</v>
      </c>
      <c r="F22" s="68"/>
      <c r="G22" s="69">
        <v>42461671</v>
      </c>
      <c r="H22" s="69">
        <v>42461671</v>
      </c>
      <c r="I22" s="69">
        <v>31614443</v>
      </c>
      <c r="J22" s="69">
        <v>1998705</v>
      </c>
      <c r="K22" s="69">
        <v>0</v>
      </c>
      <c r="L22" s="69">
        <v>1307849.53</v>
      </c>
      <c r="M22" s="69">
        <v>338474</v>
      </c>
      <c r="N22" s="69">
        <v>702000</v>
      </c>
      <c r="O22" s="69">
        <v>0</v>
      </c>
      <c r="P22" s="69">
        <v>0</v>
      </c>
      <c r="Q22" s="69">
        <v>605849.53</v>
      </c>
      <c r="R22" s="69">
        <v>43769520.53</v>
      </c>
      <c r="S22" s="29"/>
    </row>
    <row r="23" spans="1:19" s="2" customFormat="1" ht="23.25" customHeight="1">
      <c r="A23" s="29"/>
      <c r="B23" s="40" t="s">
        <v>226</v>
      </c>
      <c r="C23" s="40" t="s">
        <v>227</v>
      </c>
      <c r="D23" s="40" t="s">
        <v>228</v>
      </c>
      <c r="E23" s="70" t="s">
        <v>229</v>
      </c>
      <c r="F23" s="70"/>
      <c r="G23" s="71">
        <v>10937550</v>
      </c>
      <c r="H23" s="71">
        <v>10937550</v>
      </c>
      <c r="I23" s="71">
        <v>8055249</v>
      </c>
      <c r="J23" s="71">
        <v>362458</v>
      </c>
      <c r="K23" s="71">
        <v>0</v>
      </c>
      <c r="L23" s="71">
        <v>611683</v>
      </c>
      <c r="M23" s="71">
        <v>110683</v>
      </c>
      <c r="N23" s="71">
        <v>501000</v>
      </c>
      <c r="O23" s="71">
        <v>0</v>
      </c>
      <c r="P23" s="71">
        <v>0</v>
      </c>
      <c r="Q23" s="71">
        <v>110683</v>
      </c>
      <c r="R23" s="69">
        <v>11549233</v>
      </c>
      <c r="S23" s="29"/>
    </row>
    <row r="24" spans="1:19" s="2" customFormat="1" ht="18" customHeight="1">
      <c r="A24" s="29"/>
      <c r="B24" s="67" t="s">
        <v>3</v>
      </c>
      <c r="C24" s="67" t="s">
        <v>3</v>
      </c>
      <c r="D24" s="67" t="s">
        <v>3</v>
      </c>
      <c r="E24" s="70" t="s">
        <v>218</v>
      </c>
      <c r="F24" s="70"/>
      <c r="G24" s="71">
        <v>10722186</v>
      </c>
      <c r="H24" s="71">
        <v>10722186</v>
      </c>
      <c r="I24" s="71">
        <v>8055249</v>
      </c>
      <c r="J24" s="71">
        <v>147094</v>
      </c>
      <c r="K24" s="71">
        <v>0</v>
      </c>
      <c r="L24" s="71">
        <v>0</v>
      </c>
      <c r="M24" s="71">
        <v>0</v>
      </c>
      <c r="N24" s="71">
        <v>0</v>
      </c>
      <c r="O24" s="71">
        <v>0</v>
      </c>
      <c r="P24" s="71">
        <v>0</v>
      </c>
      <c r="Q24" s="71">
        <v>0</v>
      </c>
      <c r="R24" s="69">
        <v>10722186</v>
      </c>
      <c r="S24" s="29"/>
    </row>
    <row r="25" spans="1:19" s="2" customFormat="1" ht="18" customHeight="1">
      <c r="A25" s="29"/>
      <c r="B25" s="67" t="s">
        <v>3</v>
      </c>
      <c r="C25" s="67" t="s">
        <v>3</v>
      </c>
      <c r="D25" s="67" t="s">
        <v>3</v>
      </c>
      <c r="E25" s="70" t="s">
        <v>219</v>
      </c>
      <c r="F25" s="70"/>
      <c r="G25" s="71">
        <v>215364</v>
      </c>
      <c r="H25" s="71">
        <v>215364</v>
      </c>
      <c r="I25" s="71">
        <v>0</v>
      </c>
      <c r="J25" s="71">
        <v>215364</v>
      </c>
      <c r="K25" s="71">
        <v>0</v>
      </c>
      <c r="L25" s="71">
        <v>0</v>
      </c>
      <c r="M25" s="71">
        <v>0</v>
      </c>
      <c r="N25" s="71">
        <v>0</v>
      </c>
      <c r="O25" s="71">
        <v>0</v>
      </c>
      <c r="P25" s="71">
        <v>0</v>
      </c>
      <c r="Q25" s="71">
        <v>0</v>
      </c>
      <c r="R25" s="69">
        <v>215364</v>
      </c>
      <c r="S25" s="29"/>
    </row>
    <row r="26" spans="1:19" s="2" customFormat="1" ht="18" customHeight="1">
      <c r="A26" s="29"/>
      <c r="B26" s="67" t="s">
        <v>3</v>
      </c>
      <c r="C26" s="67" t="s">
        <v>3</v>
      </c>
      <c r="D26" s="67" t="s">
        <v>3</v>
      </c>
      <c r="E26" s="70" t="s">
        <v>230</v>
      </c>
      <c r="F26" s="70"/>
      <c r="G26" s="71">
        <v>0</v>
      </c>
      <c r="H26" s="71">
        <v>0</v>
      </c>
      <c r="I26" s="71">
        <v>0</v>
      </c>
      <c r="J26" s="71">
        <v>0</v>
      </c>
      <c r="K26" s="71">
        <v>0</v>
      </c>
      <c r="L26" s="71">
        <v>110683</v>
      </c>
      <c r="M26" s="71">
        <v>110683</v>
      </c>
      <c r="N26" s="71">
        <v>0</v>
      </c>
      <c r="O26" s="71">
        <v>0</v>
      </c>
      <c r="P26" s="71">
        <v>0</v>
      </c>
      <c r="Q26" s="71">
        <v>110683</v>
      </c>
      <c r="R26" s="69">
        <v>110683</v>
      </c>
      <c r="S26" s="29"/>
    </row>
    <row r="27" spans="1:19" s="2" customFormat="1" ht="33" customHeight="1">
      <c r="A27" s="29"/>
      <c r="B27" s="40" t="s">
        <v>231</v>
      </c>
      <c r="C27" s="40" t="s">
        <v>232</v>
      </c>
      <c r="D27" s="40" t="s">
        <v>233</v>
      </c>
      <c r="E27" s="70" t="s">
        <v>234</v>
      </c>
      <c r="F27" s="70"/>
      <c r="G27" s="71">
        <v>11446658</v>
      </c>
      <c r="H27" s="71">
        <v>11446658</v>
      </c>
      <c r="I27" s="71">
        <v>7386657</v>
      </c>
      <c r="J27" s="71">
        <v>1552747</v>
      </c>
      <c r="K27" s="71">
        <v>0</v>
      </c>
      <c r="L27" s="71">
        <v>399081</v>
      </c>
      <c r="M27" s="71">
        <v>198081</v>
      </c>
      <c r="N27" s="71">
        <v>201000</v>
      </c>
      <c r="O27" s="71">
        <v>0</v>
      </c>
      <c r="P27" s="71">
        <v>0</v>
      </c>
      <c r="Q27" s="71">
        <v>198081</v>
      </c>
      <c r="R27" s="69">
        <v>11845739</v>
      </c>
      <c r="S27" s="29"/>
    </row>
    <row r="28" spans="1:19" s="2" customFormat="1" ht="18" customHeight="1">
      <c r="A28" s="29"/>
      <c r="B28" s="67" t="s">
        <v>3</v>
      </c>
      <c r="C28" s="67" t="s">
        <v>3</v>
      </c>
      <c r="D28" s="67" t="s">
        <v>3</v>
      </c>
      <c r="E28" s="70" t="s">
        <v>218</v>
      </c>
      <c r="F28" s="70"/>
      <c r="G28" s="71">
        <v>8786800</v>
      </c>
      <c r="H28" s="71">
        <v>8786800</v>
      </c>
      <c r="I28" s="71">
        <v>5987358</v>
      </c>
      <c r="J28" s="71">
        <v>600033</v>
      </c>
      <c r="K28" s="71">
        <v>0</v>
      </c>
      <c r="L28" s="71">
        <v>0</v>
      </c>
      <c r="M28" s="71">
        <v>0</v>
      </c>
      <c r="N28" s="71">
        <v>0</v>
      </c>
      <c r="O28" s="71">
        <v>0</v>
      </c>
      <c r="P28" s="71">
        <v>0</v>
      </c>
      <c r="Q28" s="71">
        <v>0</v>
      </c>
      <c r="R28" s="69">
        <v>8786800</v>
      </c>
      <c r="S28" s="29"/>
    </row>
    <row r="29" spans="1:19" s="2" customFormat="1" ht="18" customHeight="1">
      <c r="A29" s="29"/>
      <c r="B29" s="67" t="s">
        <v>3</v>
      </c>
      <c r="C29" s="67" t="s">
        <v>3</v>
      </c>
      <c r="D29" s="67" t="s">
        <v>3</v>
      </c>
      <c r="E29" s="70" t="s">
        <v>219</v>
      </c>
      <c r="F29" s="70"/>
      <c r="G29" s="71">
        <v>769674</v>
      </c>
      <c r="H29" s="71">
        <v>769674</v>
      </c>
      <c r="I29" s="71">
        <v>0</v>
      </c>
      <c r="J29" s="71">
        <v>769674</v>
      </c>
      <c r="K29" s="71">
        <v>0</v>
      </c>
      <c r="L29" s="71">
        <v>0</v>
      </c>
      <c r="M29" s="71">
        <v>0</v>
      </c>
      <c r="N29" s="71">
        <v>0</v>
      </c>
      <c r="O29" s="71">
        <v>0</v>
      </c>
      <c r="P29" s="71">
        <v>0</v>
      </c>
      <c r="Q29" s="71">
        <v>0</v>
      </c>
      <c r="R29" s="69">
        <v>769674</v>
      </c>
      <c r="S29" s="29"/>
    </row>
    <row r="30" spans="1:19" s="2" customFormat="1" ht="18" customHeight="1">
      <c r="A30" s="29"/>
      <c r="B30" s="67" t="s">
        <v>3</v>
      </c>
      <c r="C30" s="67" t="s">
        <v>3</v>
      </c>
      <c r="D30" s="67" t="s">
        <v>3</v>
      </c>
      <c r="E30" s="70" t="s">
        <v>230</v>
      </c>
      <c r="F30" s="70"/>
      <c r="G30" s="71">
        <v>0</v>
      </c>
      <c r="H30" s="71">
        <v>0</v>
      </c>
      <c r="I30" s="71">
        <v>0</v>
      </c>
      <c r="J30" s="71">
        <v>0</v>
      </c>
      <c r="K30" s="71">
        <v>0</v>
      </c>
      <c r="L30" s="71">
        <v>198081</v>
      </c>
      <c r="M30" s="71">
        <v>198081</v>
      </c>
      <c r="N30" s="71">
        <v>0</v>
      </c>
      <c r="O30" s="71">
        <v>0</v>
      </c>
      <c r="P30" s="71">
        <v>0</v>
      </c>
      <c r="Q30" s="71">
        <v>198081</v>
      </c>
      <c r="R30" s="69">
        <v>198081</v>
      </c>
      <c r="S30" s="29"/>
    </row>
    <row r="31" spans="1:19" s="2" customFormat="1" ht="12" customHeight="1">
      <c r="A31" s="29"/>
      <c r="B31" s="40" t="s">
        <v>16</v>
      </c>
      <c r="C31" s="40" t="s">
        <v>17</v>
      </c>
      <c r="D31" s="40" t="s">
        <v>18</v>
      </c>
      <c r="E31" s="41" t="s">
        <v>19</v>
      </c>
      <c r="F31" s="41"/>
      <c r="G31" s="40" t="s">
        <v>20</v>
      </c>
      <c r="H31" s="40" t="s">
        <v>21</v>
      </c>
      <c r="I31" s="40" t="s">
        <v>199</v>
      </c>
      <c r="J31" s="40" t="s">
        <v>200</v>
      </c>
      <c r="K31" s="40" t="s">
        <v>201</v>
      </c>
      <c r="L31" s="40" t="s">
        <v>202</v>
      </c>
      <c r="M31" s="40" t="s">
        <v>203</v>
      </c>
      <c r="N31" s="40" t="s">
        <v>204</v>
      </c>
      <c r="O31" s="40" t="s">
        <v>205</v>
      </c>
      <c r="P31" s="40" t="s">
        <v>206</v>
      </c>
      <c r="Q31" s="40" t="s">
        <v>207</v>
      </c>
      <c r="R31" s="40" t="s">
        <v>208</v>
      </c>
      <c r="S31" s="29"/>
    </row>
    <row r="32" spans="1:19" s="2" customFormat="1" ht="73.5" customHeight="1">
      <c r="A32" s="29"/>
      <c r="B32" s="67" t="s">
        <v>3</v>
      </c>
      <c r="C32" s="67" t="s">
        <v>3</v>
      </c>
      <c r="D32" s="67" t="s">
        <v>3</v>
      </c>
      <c r="E32" s="70" t="s">
        <v>235</v>
      </c>
      <c r="F32" s="70"/>
      <c r="G32" s="71">
        <v>183040</v>
      </c>
      <c r="H32" s="71">
        <v>183040</v>
      </c>
      <c r="I32" s="71">
        <v>0</v>
      </c>
      <c r="J32" s="71">
        <v>183040</v>
      </c>
      <c r="K32" s="71">
        <v>0</v>
      </c>
      <c r="L32" s="71">
        <v>0</v>
      </c>
      <c r="M32" s="71">
        <v>0</v>
      </c>
      <c r="N32" s="71">
        <v>0</v>
      </c>
      <c r="O32" s="71">
        <v>0</v>
      </c>
      <c r="P32" s="71">
        <v>0</v>
      </c>
      <c r="Q32" s="71">
        <v>0</v>
      </c>
      <c r="R32" s="69">
        <v>183040</v>
      </c>
      <c r="S32" s="29"/>
    </row>
    <row r="33" spans="1:19" s="2" customFormat="1" ht="73.5" customHeight="1">
      <c r="A33" s="29"/>
      <c r="B33" s="67" t="s">
        <v>3</v>
      </c>
      <c r="C33" s="67" t="s">
        <v>3</v>
      </c>
      <c r="D33" s="67" t="s">
        <v>3</v>
      </c>
      <c r="E33" s="70" t="s">
        <v>236</v>
      </c>
      <c r="F33" s="70"/>
      <c r="G33" s="71">
        <v>1701225</v>
      </c>
      <c r="H33" s="71">
        <v>1701225</v>
      </c>
      <c r="I33" s="71">
        <v>1394447</v>
      </c>
      <c r="J33" s="71">
        <v>0</v>
      </c>
      <c r="K33" s="71">
        <v>0</v>
      </c>
      <c r="L33" s="71">
        <v>0</v>
      </c>
      <c r="M33" s="71">
        <v>0</v>
      </c>
      <c r="N33" s="71">
        <v>0</v>
      </c>
      <c r="O33" s="71">
        <v>0</v>
      </c>
      <c r="P33" s="71">
        <v>0</v>
      </c>
      <c r="Q33" s="71">
        <v>0</v>
      </c>
      <c r="R33" s="69">
        <v>1701225</v>
      </c>
      <c r="S33" s="29"/>
    </row>
    <row r="34" spans="1:19" s="2" customFormat="1" ht="49.5" customHeight="1">
      <c r="A34" s="29"/>
      <c r="B34" s="67" t="s">
        <v>3</v>
      </c>
      <c r="C34" s="67" t="s">
        <v>3</v>
      </c>
      <c r="D34" s="67" t="s">
        <v>3</v>
      </c>
      <c r="E34" s="70" t="s">
        <v>237</v>
      </c>
      <c r="F34" s="70"/>
      <c r="G34" s="71">
        <v>5919</v>
      </c>
      <c r="H34" s="71">
        <v>5919</v>
      </c>
      <c r="I34" s="71">
        <v>4852</v>
      </c>
      <c r="J34" s="71">
        <v>0</v>
      </c>
      <c r="K34" s="71">
        <v>0</v>
      </c>
      <c r="L34" s="71">
        <v>0</v>
      </c>
      <c r="M34" s="71">
        <v>0</v>
      </c>
      <c r="N34" s="71">
        <v>0</v>
      </c>
      <c r="O34" s="71">
        <v>0</v>
      </c>
      <c r="P34" s="71">
        <v>0</v>
      </c>
      <c r="Q34" s="71">
        <v>0</v>
      </c>
      <c r="R34" s="69">
        <v>5919</v>
      </c>
      <c r="S34" s="29"/>
    </row>
    <row r="35" spans="1:19" s="2" customFormat="1" ht="31.5" customHeight="1">
      <c r="A35" s="29"/>
      <c r="B35" s="40" t="s">
        <v>238</v>
      </c>
      <c r="C35" s="40" t="s">
        <v>239</v>
      </c>
      <c r="D35" s="40" t="s">
        <v>233</v>
      </c>
      <c r="E35" s="70" t="s">
        <v>240</v>
      </c>
      <c r="F35" s="70"/>
      <c r="G35" s="71">
        <v>17714800</v>
      </c>
      <c r="H35" s="71">
        <v>17714800</v>
      </c>
      <c r="I35" s="71">
        <v>14520327</v>
      </c>
      <c r="J35" s="71">
        <v>0</v>
      </c>
      <c r="K35" s="71">
        <v>0</v>
      </c>
      <c r="L35" s="71">
        <v>0</v>
      </c>
      <c r="M35" s="71">
        <v>0</v>
      </c>
      <c r="N35" s="71">
        <v>0</v>
      </c>
      <c r="O35" s="71">
        <v>0</v>
      </c>
      <c r="P35" s="71">
        <v>0</v>
      </c>
      <c r="Q35" s="71">
        <v>0</v>
      </c>
      <c r="R35" s="69">
        <v>17714800</v>
      </c>
      <c r="S35" s="29"/>
    </row>
    <row r="36" spans="1:19" s="2" customFormat="1" ht="18" customHeight="1">
      <c r="A36" s="29"/>
      <c r="B36" s="67" t="s">
        <v>3</v>
      </c>
      <c r="C36" s="67" t="s">
        <v>3</v>
      </c>
      <c r="D36" s="67" t="s">
        <v>3</v>
      </c>
      <c r="E36" s="70" t="s">
        <v>241</v>
      </c>
      <c r="F36" s="70"/>
      <c r="G36" s="71">
        <v>17714800</v>
      </c>
      <c r="H36" s="71">
        <v>17714800</v>
      </c>
      <c r="I36" s="71">
        <v>14520327</v>
      </c>
      <c r="J36" s="71">
        <v>0</v>
      </c>
      <c r="K36" s="71">
        <v>0</v>
      </c>
      <c r="L36" s="71">
        <v>0</v>
      </c>
      <c r="M36" s="71">
        <v>0</v>
      </c>
      <c r="N36" s="71">
        <v>0</v>
      </c>
      <c r="O36" s="71">
        <v>0</v>
      </c>
      <c r="P36" s="71">
        <v>0</v>
      </c>
      <c r="Q36" s="71">
        <v>0</v>
      </c>
      <c r="R36" s="69">
        <v>17714800</v>
      </c>
      <c r="S36" s="29"/>
    </row>
    <row r="37" spans="1:19" s="2" customFormat="1" ht="90" customHeight="1">
      <c r="A37" s="29"/>
      <c r="B37" s="40" t="s">
        <v>242</v>
      </c>
      <c r="C37" s="40" t="s">
        <v>243</v>
      </c>
      <c r="D37" s="40" t="s">
        <v>233</v>
      </c>
      <c r="E37" s="70" t="s">
        <v>244</v>
      </c>
      <c r="F37" s="70"/>
      <c r="G37" s="71">
        <v>112727</v>
      </c>
      <c r="H37" s="71">
        <v>112727</v>
      </c>
      <c r="I37" s="71">
        <v>92399</v>
      </c>
      <c r="J37" s="71">
        <v>0</v>
      </c>
      <c r="K37" s="71">
        <v>0</v>
      </c>
      <c r="L37" s="71">
        <v>0</v>
      </c>
      <c r="M37" s="71">
        <v>0</v>
      </c>
      <c r="N37" s="71">
        <v>0</v>
      </c>
      <c r="O37" s="71">
        <v>0</v>
      </c>
      <c r="P37" s="71">
        <v>0</v>
      </c>
      <c r="Q37" s="71">
        <v>0</v>
      </c>
      <c r="R37" s="69">
        <v>112727</v>
      </c>
      <c r="S37" s="29"/>
    </row>
    <row r="38" spans="1:19" s="2" customFormat="1" ht="18" customHeight="1">
      <c r="A38" s="29"/>
      <c r="B38" s="67" t="s">
        <v>3</v>
      </c>
      <c r="C38" s="67" t="s">
        <v>3</v>
      </c>
      <c r="D38" s="67" t="s">
        <v>3</v>
      </c>
      <c r="E38" s="70" t="s">
        <v>245</v>
      </c>
      <c r="F38" s="70"/>
      <c r="G38" s="71">
        <v>112727</v>
      </c>
      <c r="H38" s="71">
        <v>112727</v>
      </c>
      <c r="I38" s="71">
        <v>92399</v>
      </c>
      <c r="J38" s="71">
        <v>0</v>
      </c>
      <c r="K38" s="71">
        <v>0</v>
      </c>
      <c r="L38" s="71">
        <v>0</v>
      </c>
      <c r="M38" s="71">
        <v>0</v>
      </c>
      <c r="N38" s="71">
        <v>0</v>
      </c>
      <c r="O38" s="71">
        <v>0</v>
      </c>
      <c r="P38" s="71">
        <v>0</v>
      </c>
      <c r="Q38" s="71">
        <v>0</v>
      </c>
      <c r="R38" s="69">
        <v>112727</v>
      </c>
      <c r="S38" s="29"/>
    </row>
    <row r="39" spans="1:19" s="2" customFormat="1" ht="19.5" customHeight="1">
      <c r="A39" s="29"/>
      <c r="B39" s="40" t="s">
        <v>246</v>
      </c>
      <c r="C39" s="40" t="s">
        <v>247</v>
      </c>
      <c r="D39" s="40" t="s">
        <v>248</v>
      </c>
      <c r="E39" s="70" t="s">
        <v>249</v>
      </c>
      <c r="F39" s="70"/>
      <c r="G39" s="71">
        <v>113850</v>
      </c>
      <c r="H39" s="71">
        <v>113850</v>
      </c>
      <c r="I39" s="71">
        <v>0</v>
      </c>
      <c r="J39" s="71">
        <v>0</v>
      </c>
      <c r="K39" s="71">
        <v>0</v>
      </c>
      <c r="L39" s="71">
        <v>0</v>
      </c>
      <c r="M39" s="71">
        <v>0</v>
      </c>
      <c r="N39" s="71">
        <v>0</v>
      </c>
      <c r="O39" s="71">
        <v>0</v>
      </c>
      <c r="P39" s="71">
        <v>0</v>
      </c>
      <c r="Q39" s="71">
        <v>0</v>
      </c>
      <c r="R39" s="69">
        <v>113850</v>
      </c>
      <c r="S39" s="29"/>
    </row>
    <row r="40" spans="1:19" s="2" customFormat="1" ht="18" customHeight="1">
      <c r="A40" s="29"/>
      <c r="B40" s="67" t="s">
        <v>3</v>
      </c>
      <c r="C40" s="67" t="s">
        <v>3</v>
      </c>
      <c r="D40" s="67" t="s">
        <v>3</v>
      </c>
      <c r="E40" s="70" t="s">
        <v>218</v>
      </c>
      <c r="F40" s="70"/>
      <c r="G40" s="71">
        <v>50310</v>
      </c>
      <c r="H40" s="71">
        <v>50310</v>
      </c>
      <c r="I40" s="71">
        <v>0</v>
      </c>
      <c r="J40" s="71">
        <v>0</v>
      </c>
      <c r="K40" s="71">
        <v>0</v>
      </c>
      <c r="L40" s="71">
        <v>0</v>
      </c>
      <c r="M40" s="71">
        <v>0</v>
      </c>
      <c r="N40" s="71">
        <v>0</v>
      </c>
      <c r="O40" s="71">
        <v>0</v>
      </c>
      <c r="P40" s="71">
        <v>0</v>
      </c>
      <c r="Q40" s="71">
        <v>0</v>
      </c>
      <c r="R40" s="69">
        <v>50310</v>
      </c>
      <c r="S40" s="29"/>
    </row>
    <row r="41" spans="1:19" s="2" customFormat="1" ht="18" customHeight="1">
      <c r="A41" s="29"/>
      <c r="B41" s="67" t="s">
        <v>3</v>
      </c>
      <c r="C41" s="67" t="s">
        <v>3</v>
      </c>
      <c r="D41" s="67" t="s">
        <v>3</v>
      </c>
      <c r="E41" s="70" t="s">
        <v>219</v>
      </c>
      <c r="F41" s="70"/>
      <c r="G41" s="71">
        <v>52034</v>
      </c>
      <c r="H41" s="71">
        <v>52034</v>
      </c>
      <c r="I41" s="71">
        <v>0</v>
      </c>
      <c r="J41" s="71">
        <v>0</v>
      </c>
      <c r="K41" s="71">
        <v>0</v>
      </c>
      <c r="L41" s="71">
        <v>0</v>
      </c>
      <c r="M41" s="71">
        <v>0</v>
      </c>
      <c r="N41" s="71">
        <v>0</v>
      </c>
      <c r="O41" s="71">
        <v>0</v>
      </c>
      <c r="P41" s="71">
        <v>0</v>
      </c>
      <c r="Q41" s="71">
        <v>0</v>
      </c>
      <c r="R41" s="69">
        <v>52034</v>
      </c>
      <c r="S41" s="29"/>
    </row>
    <row r="42" spans="1:19" s="2" customFormat="1" ht="25.5" customHeight="1">
      <c r="A42" s="29"/>
      <c r="B42" s="67" t="s">
        <v>3</v>
      </c>
      <c r="C42" s="67" t="s">
        <v>3</v>
      </c>
      <c r="D42" s="67" t="s">
        <v>3</v>
      </c>
      <c r="E42" s="70" t="s">
        <v>250</v>
      </c>
      <c r="F42" s="70"/>
      <c r="G42" s="71">
        <v>11506</v>
      </c>
      <c r="H42" s="71">
        <v>11506</v>
      </c>
      <c r="I42" s="71">
        <v>0</v>
      </c>
      <c r="J42" s="71">
        <v>0</v>
      </c>
      <c r="K42" s="71">
        <v>0</v>
      </c>
      <c r="L42" s="71">
        <v>0</v>
      </c>
      <c r="M42" s="71">
        <v>0</v>
      </c>
      <c r="N42" s="71">
        <v>0</v>
      </c>
      <c r="O42" s="71">
        <v>0</v>
      </c>
      <c r="P42" s="71">
        <v>0</v>
      </c>
      <c r="Q42" s="71">
        <v>0</v>
      </c>
      <c r="R42" s="69">
        <v>11506</v>
      </c>
      <c r="S42" s="29"/>
    </row>
    <row r="43" spans="1:19" s="2" customFormat="1" ht="30" customHeight="1">
      <c r="A43" s="29"/>
      <c r="B43" s="40" t="s">
        <v>251</v>
      </c>
      <c r="C43" s="40" t="s">
        <v>252</v>
      </c>
      <c r="D43" s="40" t="s">
        <v>248</v>
      </c>
      <c r="E43" s="70" t="s">
        <v>253</v>
      </c>
      <c r="F43" s="70"/>
      <c r="G43" s="71">
        <v>2079849</v>
      </c>
      <c r="H43" s="71">
        <v>2079849</v>
      </c>
      <c r="I43" s="71">
        <v>1513715</v>
      </c>
      <c r="J43" s="71">
        <v>83500</v>
      </c>
      <c r="K43" s="71">
        <v>0</v>
      </c>
      <c r="L43" s="71">
        <v>0</v>
      </c>
      <c r="M43" s="71">
        <v>0</v>
      </c>
      <c r="N43" s="71">
        <v>0</v>
      </c>
      <c r="O43" s="71">
        <v>0</v>
      </c>
      <c r="P43" s="71">
        <v>0</v>
      </c>
      <c r="Q43" s="71">
        <v>0</v>
      </c>
      <c r="R43" s="69">
        <v>2079849</v>
      </c>
      <c r="S43" s="29"/>
    </row>
    <row r="44" spans="1:19" s="2" customFormat="1" ht="18" customHeight="1">
      <c r="A44" s="29"/>
      <c r="B44" s="67" t="s">
        <v>3</v>
      </c>
      <c r="C44" s="67" t="s">
        <v>3</v>
      </c>
      <c r="D44" s="67" t="s">
        <v>3</v>
      </c>
      <c r="E44" s="70" t="s">
        <v>218</v>
      </c>
      <c r="F44" s="70"/>
      <c r="G44" s="71">
        <v>355117</v>
      </c>
      <c r="H44" s="71">
        <v>355117</v>
      </c>
      <c r="I44" s="71">
        <v>100000</v>
      </c>
      <c r="J44" s="71">
        <v>83500</v>
      </c>
      <c r="K44" s="71">
        <v>0</v>
      </c>
      <c r="L44" s="71">
        <v>0</v>
      </c>
      <c r="M44" s="71">
        <v>0</v>
      </c>
      <c r="N44" s="71">
        <v>0</v>
      </c>
      <c r="O44" s="71">
        <v>0</v>
      </c>
      <c r="P44" s="71">
        <v>0</v>
      </c>
      <c r="Q44" s="71">
        <v>0</v>
      </c>
      <c r="R44" s="69">
        <v>355117</v>
      </c>
      <c r="S44" s="29"/>
    </row>
    <row r="45" spans="1:19" s="2" customFormat="1" ht="33.75" customHeight="1">
      <c r="A45" s="29"/>
      <c r="B45" s="67" t="s">
        <v>3</v>
      </c>
      <c r="C45" s="67" t="s">
        <v>3</v>
      </c>
      <c r="D45" s="67" t="s">
        <v>3</v>
      </c>
      <c r="E45" s="70" t="s">
        <v>254</v>
      </c>
      <c r="F45" s="70"/>
      <c r="G45" s="71">
        <v>398634</v>
      </c>
      <c r="H45" s="71">
        <v>398634</v>
      </c>
      <c r="I45" s="71">
        <v>326749</v>
      </c>
      <c r="J45" s="71">
        <v>0</v>
      </c>
      <c r="K45" s="71">
        <v>0</v>
      </c>
      <c r="L45" s="71">
        <v>0</v>
      </c>
      <c r="M45" s="71">
        <v>0</v>
      </c>
      <c r="N45" s="71">
        <v>0</v>
      </c>
      <c r="O45" s="71">
        <v>0</v>
      </c>
      <c r="P45" s="71">
        <v>0</v>
      </c>
      <c r="Q45" s="71">
        <v>0</v>
      </c>
      <c r="R45" s="69">
        <v>398634</v>
      </c>
      <c r="S45" s="29"/>
    </row>
    <row r="46" spans="1:19" s="2" customFormat="1" ht="33.75" customHeight="1">
      <c r="A46" s="29"/>
      <c r="B46" s="67" t="s">
        <v>3</v>
      </c>
      <c r="C46" s="67" t="s">
        <v>3</v>
      </c>
      <c r="D46" s="67" t="s">
        <v>3</v>
      </c>
      <c r="E46" s="70" t="s">
        <v>255</v>
      </c>
      <c r="F46" s="70"/>
      <c r="G46" s="71">
        <v>460100</v>
      </c>
      <c r="H46" s="71">
        <v>460100</v>
      </c>
      <c r="I46" s="71">
        <v>377131</v>
      </c>
      <c r="J46" s="71">
        <v>0</v>
      </c>
      <c r="K46" s="71">
        <v>0</v>
      </c>
      <c r="L46" s="71">
        <v>0</v>
      </c>
      <c r="M46" s="71">
        <v>0</v>
      </c>
      <c r="N46" s="71">
        <v>0</v>
      </c>
      <c r="O46" s="71">
        <v>0</v>
      </c>
      <c r="P46" s="71">
        <v>0</v>
      </c>
      <c r="Q46" s="71">
        <v>0</v>
      </c>
      <c r="R46" s="69">
        <v>460100</v>
      </c>
      <c r="S46" s="29"/>
    </row>
    <row r="47" spans="1:19" s="2" customFormat="1" ht="12" customHeight="1">
      <c r="A47" s="29"/>
      <c r="B47" s="40" t="s">
        <v>16</v>
      </c>
      <c r="C47" s="40" t="s">
        <v>17</v>
      </c>
      <c r="D47" s="40" t="s">
        <v>18</v>
      </c>
      <c r="E47" s="41" t="s">
        <v>19</v>
      </c>
      <c r="F47" s="41"/>
      <c r="G47" s="40" t="s">
        <v>20</v>
      </c>
      <c r="H47" s="40" t="s">
        <v>21</v>
      </c>
      <c r="I47" s="40" t="s">
        <v>199</v>
      </c>
      <c r="J47" s="40" t="s">
        <v>200</v>
      </c>
      <c r="K47" s="40" t="s">
        <v>201</v>
      </c>
      <c r="L47" s="40" t="s">
        <v>202</v>
      </c>
      <c r="M47" s="40" t="s">
        <v>203</v>
      </c>
      <c r="N47" s="40" t="s">
        <v>204</v>
      </c>
      <c r="O47" s="40" t="s">
        <v>205</v>
      </c>
      <c r="P47" s="40" t="s">
        <v>206</v>
      </c>
      <c r="Q47" s="40" t="s">
        <v>207</v>
      </c>
      <c r="R47" s="40" t="s">
        <v>208</v>
      </c>
      <c r="S47" s="29"/>
    </row>
    <row r="48" spans="1:19" s="2" customFormat="1" ht="25.5" customHeight="1">
      <c r="A48" s="29"/>
      <c r="B48" s="67" t="s">
        <v>3</v>
      </c>
      <c r="C48" s="67" t="s">
        <v>3</v>
      </c>
      <c r="D48" s="67" t="s">
        <v>3</v>
      </c>
      <c r="E48" s="70" t="s">
        <v>256</v>
      </c>
      <c r="F48" s="70"/>
      <c r="G48" s="71">
        <v>242846</v>
      </c>
      <c r="H48" s="71">
        <v>242846</v>
      </c>
      <c r="I48" s="71">
        <v>199053</v>
      </c>
      <c r="J48" s="71">
        <v>0</v>
      </c>
      <c r="K48" s="71">
        <v>0</v>
      </c>
      <c r="L48" s="71">
        <v>0</v>
      </c>
      <c r="M48" s="71">
        <v>0</v>
      </c>
      <c r="N48" s="71">
        <v>0</v>
      </c>
      <c r="O48" s="71">
        <v>0</v>
      </c>
      <c r="P48" s="71">
        <v>0</v>
      </c>
      <c r="Q48" s="71">
        <v>0</v>
      </c>
      <c r="R48" s="69">
        <v>242846</v>
      </c>
      <c r="S48" s="29"/>
    </row>
    <row r="49" spans="1:19" s="2" customFormat="1" ht="25.5" customHeight="1">
      <c r="A49" s="29"/>
      <c r="B49" s="67" t="s">
        <v>3</v>
      </c>
      <c r="C49" s="67" t="s">
        <v>3</v>
      </c>
      <c r="D49" s="67" t="s">
        <v>3</v>
      </c>
      <c r="E49" s="70" t="s">
        <v>257</v>
      </c>
      <c r="F49" s="70"/>
      <c r="G49" s="71">
        <v>465073</v>
      </c>
      <c r="H49" s="71">
        <v>465073</v>
      </c>
      <c r="I49" s="71">
        <v>381206</v>
      </c>
      <c r="J49" s="71">
        <v>0</v>
      </c>
      <c r="K49" s="71">
        <v>0</v>
      </c>
      <c r="L49" s="71">
        <v>0</v>
      </c>
      <c r="M49" s="71">
        <v>0</v>
      </c>
      <c r="N49" s="71">
        <v>0</v>
      </c>
      <c r="O49" s="71">
        <v>0</v>
      </c>
      <c r="P49" s="71">
        <v>0</v>
      </c>
      <c r="Q49" s="71">
        <v>0</v>
      </c>
      <c r="R49" s="69">
        <v>465073</v>
      </c>
      <c r="S49" s="29"/>
    </row>
    <row r="50" spans="1:19" s="2" customFormat="1" ht="25.5" customHeight="1">
      <c r="A50" s="29"/>
      <c r="B50" s="67" t="s">
        <v>3</v>
      </c>
      <c r="C50" s="67" t="s">
        <v>3</v>
      </c>
      <c r="D50" s="67" t="s">
        <v>3</v>
      </c>
      <c r="E50" s="70" t="s">
        <v>258</v>
      </c>
      <c r="F50" s="70"/>
      <c r="G50" s="71">
        <v>158079</v>
      </c>
      <c r="H50" s="71">
        <v>158079</v>
      </c>
      <c r="I50" s="71">
        <v>129576</v>
      </c>
      <c r="J50" s="71">
        <v>0</v>
      </c>
      <c r="K50" s="71">
        <v>0</v>
      </c>
      <c r="L50" s="71">
        <v>0</v>
      </c>
      <c r="M50" s="71">
        <v>0</v>
      </c>
      <c r="N50" s="71">
        <v>0</v>
      </c>
      <c r="O50" s="71">
        <v>0</v>
      </c>
      <c r="P50" s="71">
        <v>0</v>
      </c>
      <c r="Q50" s="71">
        <v>0</v>
      </c>
      <c r="R50" s="69">
        <v>158079</v>
      </c>
      <c r="S50" s="29"/>
    </row>
    <row r="51" spans="1:19" s="2" customFormat="1" ht="42" customHeight="1">
      <c r="A51" s="29"/>
      <c r="B51" s="40" t="s">
        <v>259</v>
      </c>
      <c r="C51" s="40" t="s">
        <v>260</v>
      </c>
      <c r="D51" s="40" t="s">
        <v>248</v>
      </c>
      <c r="E51" s="70" t="s">
        <v>261</v>
      </c>
      <c r="F51" s="70"/>
      <c r="G51" s="71">
        <v>56237</v>
      </c>
      <c r="H51" s="71">
        <v>56237</v>
      </c>
      <c r="I51" s="71">
        <v>46096</v>
      </c>
      <c r="J51" s="71">
        <v>0</v>
      </c>
      <c r="K51" s="71">
        <v>0</v>
      </c>
      <c r="L51" s="71">
        <v>0</v>
      </c>
      <c r="M51" s="71">
        <v>0</v>
      </c>
      <c r="N51" s="71">
        <v>0</v>
      </c>
      <c r="O51" s="71">
        <v>0</v>
      </c>
      <c r="P51" s="71">
        <v>0</v>
      </c>
      <c r="Q51" s="71">
        <v>0</v>
      </c>
      <c r="R51" s="69">
        <v>56237</v>
      </c>
      <c r="S51" s="29"/>
    </row>
    <row r="52" spans="1:19" s="2" customFormat="1" ht="49.5" customHeight="1">
      <c r="A52" s="29"/>
      <c r="B52" s="67" t="s">
        <v>3</v>
      </c>
      <c r="C52" s="67" t="s">
        <v>3</v>
      </c>
      <c r="D52" s="67" t="s">
        <v>3</v>
      </c>
      <c r="E52" s="70" t="s">
        <v>262</v>
      </c>
      <c r="F52" s="70"/>
      <c r="G52" s="71">
        <v>56237</v>
      </c>
      <c r="H52" s="71">
        <v>56237</v>
      </c>
      <c r="I52" s="71">
        <v>46096</v>
      </c>
      <c r="J52" s="71">
        <v>0</v>
      </c>
      <c r="K52" s="71">
        <v>0</v>
      </c>
      <c r="L52" s="71">
        <v>0</v>
      </c>
      <c r="M52" s="71">
        <v>0</v>
      </c>
      <c r="N52" s="71">
        <v>0</v>
      </c>
      <c r="O52" s="71">
        <v>0</v>
      </c>
      <c r="P52" s="71">
        <v>0</v>
      </c>
      <c r="Q52" s="71">
        <v>0</v>
      </c>
      <c r="R52" s="69">
        <v>56237</v>
      </c>
      <c r="S52" s="29"/>
    </row>
    <row r="53" spans="1:19" s="2" customFormat="1" ht="57.75" customHeight="1">
      <c r="A53" s="29"/>
      <c r="B53" s="40" t="s">
        <v>263</v>
      </c>
      <c r="C53" s="40" t="s">
        <v>264</v>
      </c>
      <c r="D53" s="40" t="s">
        <v>248</v>
      </c>
      <c r="E53" s="70" t="s">
        <v>265</v>
      </c>
      <c r="F53" s="70"/>
      <c r="G53" s="71">
        <v>0</v>
      </c>
      <c r="H53" s="71">
        <v>0</v>
      </c>
      <c r="I53" s="71">
        <v>0</v>
      </c>
      <c r="J53" s="71">
        <v>0</v>
      </c>
      <c r="K53" s="71">
        <v>0</v>
      </c>
      <c r="L53" s="71">
        <v>29710</v>
      </c>
      <c r="M53" s="71">
        <v>29710</v>
      </c>
      <c r="N53" s="71">
        <v>0</v>
      </c>
      <c r="O53" s="71">
        <v>0</v>
      </c>
      <c r="P53" s="71">
        <v>0</v>
      </c>
      <c r="Q53" s="71">
        <v>29710</v>
      </c>
      <c r="R53" s="69">
        <v>29710</v>
      </c>
      <c r="S53" s="29"/>
    </row>
    <row r="54" spans="1:19" s="2" customFormat="1" ht="18" customHeight="1">
      <c r="A54" s="29"/>
      <c r="B54" s="67" t="s">
        <v>3</v>
      </c>
      <c r="C54" s="67" t="s">
        <v>3</v>
      </c>
      <c r="D54" s="67" t="s">
        <v>3</v>
      </c>
      <c r="E54" s="70" t="s">
        <v>230</v>
      </c>
      <c r="F54" s="70"/>
      <c r="G54" s="71">
        <v>0</v>
      </c>
      <c r="H54" s="71">
        <v>0</v>
      </c>
      <c r="I54" s="71">
        <v>0</v>
      </c>
      <c r="J54" s="71">
        <v>0</v>
      </c>
      <c r="K54" s="71">
        <v>0</v>
      </c>
      <c r="L54" s="71">
        <v>29710</v>
      </c>
      <c r="M54" s="71">
        <v>29710</v>
      </c>
      <c r="N54" s="71">
        <v>0</v>
      </c>
      <c r="O54" s="71">
        <v>0</v>
      </c>
      <c r="P54" s="71">
        <v>0</v>
      </c>
      <c r="Q54" s="71">
        <v>29710</v>
      </c>
      <c r="R54" s="69">
        <v>29710</v>
      </c>
      <c r="S54" s="29"/>
    </row>
    <row r="55" spans="1:19" s="2" customFormat="1" ht="57.75" customHeight="1">
      <c r="A55" s="29"/>
      <c r="B55" s="40" t="s">
        <v>266</v>
      </c>
      <c r="C55" s="40" t="s">
        <v>267</v>
      </c>
      <c r="D55" s="40" t="s">
        <v>248</v>
      </c>
      <c r="E55" s="70" t="s">
        <v>268</v>
      </c>
      <c r="F55" s="70"/>
      <c r="G55" s="71">
        <v>0</v>
      </c>
      <c r="H55" s="71">
        <v>0</v>
      </c>
      <c r="I55" s="71">
        <v>0</v>
      </c>
      <c r="J55" s="71">
        <v>0</v>
      </c>
      <c r="K55" s="71">
        <v>0</v>
      </c>
      <c r="L55" s="71">
        <v>267375.53</v>
      </c>
      <c r="M55" s="71">
        <v>0</v>
      </c>
      <c r="N55" s="71">
        <v>0</v>
      </c>
      <c r="O55" s="71">
        <v>0</v>
      </c>
      <c r="P55" s="71">
        <v>0</v>
      </c>
      <c r="Q55" s="71">
        <v>267375.53</v>
      </c>
      <c r="R55" s="69">
        <v>267375.53</v>
      </c>
      <c r="S55" s="29"/>
    </row>
    <row r="56" spans="1:19" s="2" customFormat="1" ht="33.75" customHeight="1">
      <c r="A56" s="29"/>
      <c r="B56" s="67" t="s">
        <v>3</v>
      </c>
      <c r="C56" s="67" t="s">
        <v>3</v>
      </c>
      <c r="D56" s="67" t="s">
        <v>3</v>
      </c>
      <c r="E56" s="70" t="s">
        <v>269</v>
      </c>
      <c r="F56" s="70"/>
      <c r="G56" s="71">
        <v>0</v>
      </c>
      <c r="H56" s="71">
        <v>0</v>
      </c>
      <c r="I56" s="71">
        <v>0</v>
      </c>
      <c r="J56" s="71">
        <v>0</v>
      </c>
      <c r="K56" s="71">
        <v>0</v>
      </c>
      <c r="L56" s="71">
        <v>267375.53</v>
      </c>
      <c r="M56" s="71">
        <v>0</v>
      </c>
      <c r="N56" s="71">
        <v>0</v>
      </c>
      <c r="O56" s="71">
        <v>0</v>
      </c>
      <c r="P56" s="71">
        <v>0</v>
      </c>
      <c r="Q56" s="71">
        <v>267375.53</v>
      </c>
      <c r="R56" s="69">
        <v>267375.53</v>
      </c>
      <c r="S56" s="29"/>
    </row>
    <row r="57" spans="1:19" s="2" customFormat="1" ht="13.5" customHeight="1">
      <c r="A57" s="29"/>
      <c r="B57" s="67" t="s">
        <v>3</v>
      </c>
      <c r="C57" s="67" t="s">
        <v>270</v>
      </c>
      <c r="D57" s="67" t="s">
        <v>3</v>
      </c>
      <c r="E57" s="68" t="s">
        <v>271</v>
      </c>
      <c r="F57" s="68"/>
      <c r="G57" s="69">
        <v>162400</v>
      </c>
      <c r="H57" s="69">
        <v>162400</v>
      </c>
      <c r="I57" s="69">
        <v>0</v>
      </c>
      <c r="J57" s="69">
        <v>0</v>
      </c>
      <c r="K57" s="69">
        <v>0</v>
      </c>
      <c r="L57" s="69">
        <v>0</v>
      </c>
      <c r="M57" s="69">
        <v>0</v>
      </c>
      <c r="N57" s="69">
        <v>0</v>
      </c>
      <c r="O57" s="69">
        <v>0</v>
      </c>
      <c r="P57" s="69">
        <v>0</v>
      </c>
      <c r="Q57" s="69">
        <v>0</v>
      </c>
      <c r="R57" s="69">
        <v>162400</v>
      </c>
      <c r="S57" s="29"/>
    </row>
    <row r="58" spans="1:19" s="2" customFormat="1" ht="18" customHeight="1">
      <c r="A58" s="29"/>
      <c r="B58" s="40" t="s">
        <v>272</v>
      </c>
      <c r="C58" s="40" t="s">
        <v>273</v>
      </c>
      <c r="D58" s="40" t="s">
        <v>274</v>
      </c>
      <c r="E58" s="70" t="s">
        <v>275</v>
      </c>
      <c r="F58" s="70"/>
      <c r="G58" s="71">
        <v>162400</v>
      </c>
      <c r="H58" s="71">
        <v>162400</v>
      </c>
      <c r="I58" s="71">
        <v>0</v>
      </c>
      <c r="J58" s="71">
        <v>0</v>
      </c>
      <c r="K58" s="71">
        <v>0</v>
      </c>
      <c r="L58" s="71">
        <v>0</v>
      </c>
      <c r="M58" s="71">
        <v>0</v>
      </c>
      <c r="N58" s="71">
        <v>0</v>
      </c>
      <c r="O58" s="71">
        <v>0</v>
      </c>
      <c r="P58" s="71">
        <v>0</v>
      </c>
      <c r="Q58" s="71">
        <v>0</v>
      </c>
      <c r="R58" s="69">
        <v>162400</v>
      </c>
      <c r="S58" s="29"/>
    </row>
    <row r="59" spans="1:19" s="2" customFormat="1" ht="18" customHeight="1">
      <c r="A59" s="29"/>
      <c r="B59" s="67" t="s">
        <v>3</v>
      </c>
      <c r="C59" s="67" t="s">
        <v>3</v>
      </c>
      <c r="D59" s="67" t="s">
        <v>3</v>
      </c>
      <c r="E59" s="70" t="s">
        <v>218</v>
      </c>
      <c r="F59" s="70"/>
      <c r="G59" s="71">
        <v>162400</v>
      </c>
      <c r="H59" s="71">
        <v>162400</v>
      </c>
      <c r="I59" s="71">
        <v>0</v>
      </c>
      <c r="J59" s="71">
        <v>0</v>
      </c>
      <c r="K59" s="71">
        <v>0</v>
      </c>
      <c r="L59" s="71">
        <v>0</v>
      </c>
      <c r="M59" s="71">
        <v>0</v>
      </c>
      <c r="N59" s="71">
        <v>0</v>
      </c>
      <c r="O59" s="71">
        <v>0</v>
      </c>
      <c r="P59" s="71">
        <v>0</v>
      </c>
      <c r="Q59" s="71">
        <v>0</v>
      </c>
      <c r="R59" s="69">
        <v>162400</v>
      </c>
      <c r="S59" s="29"/>
    </row>
    <row r="60" spans="1:19" s="2" customFormat="1" ht="18" customHeight="1">
      <c r="A60" s="29"/>
      <c r="B60" s="67" t="s">
        <v>3</v>
      </c>
      <c r="C60" s="67" t="s">
        <v>276</v>
      </c>
      <c r="D60" s="67" t="s">
        <v>3</v>
      </c>
      <c r="E60" s="68" t="s">
        <v>277</v>
      </c>
      <c r="F60" s="68"/>
      <c r="G60" s="69">
        <v>2989322</v>
      </c>
      <c r="H60" s="69">
        <v>2989322</v>
      </c>
      <c r="I60" s="69">
        <v>1262369</v>
      </c>
      <c r="J60" s="69">
        <v>0</v>
      </c>
      <c r="K60" s="69">
        <v>0</v>
      </c>
      <c r="L60" s="69">
        <v>0</v>
      </c>
      <c r="M60" s="69">
        <v>0</v>
      </c>
      <c r="N60" s="69">
        <v>0</v>
      </c>
      <c r="O60" s="69">
        <v>0</v>
      </c>
      <c r="P60" s="69">
        <v>0</v>
      </c>
      <c r="Q60" s="69">
        <v>0</v>
      </c>
      <c r="R60" s="69">
        <v>2989322</v>
      </c>
      <c r="S60" s="29"/>
    </row>
    <row r="61" spans="1:19" s="2" customFormat="1" ht="18" customHeight="1">
      <c r="A61" s="29"/>
      <c r="B61" s="40" t="s">
        <v>278</v>
      </c>
      <c r="C61" s="40" t="s">
        <v>279</v>
      </c>
      <c r="D61" s="40" t="s">
        <v>280</v>
      </c>
      <c r="E61" s="70" t="s">
        <v>281</v>
      </c>
      <c r="F61" s="70"/>
      <c r="G61" s="71">
        <v>5000</v>
      </c>
      <c r="H61" s="71">
        <v>5000</v>
      </c>
      <c r="I61" s="71">
        <v>0</v>
      </c>
      <c r="J61" s="71">
        <v>0</v>
      </c>
      <c r="K61" s="71">
        <v>0</v>
      </c>
      <c r="L61" s="71">
        <v>0</v>
      </c>
      <c r="M61" s="71">
        <v>0</v>
      </c>
      <c r="N61" s="71">
        <v>0</v>
      </c>
      <c r="O61" s="71">
        <v>0</v>
      </c>
      <c r="P61" s="71">
        <v>0</v>
      </c>
      <c r="Q61" s="71">
        <v>0</v>
      </c>
      <c r="R61" s="69">
        <v>5000</v>
      </c>
      <c r="S61" s="29"/>
    </row>
    <row r="62" spans="1:19" s="2" customFormat="1" ht="18" customHeight="1">
      <c r="A62" s="29"/>
      <c r="B62" s="67" t="s">
        <v>3</v>
      </c>
      <c r="C62" s="67" t="s">
        <v>3</v>
      </c>
      <c r="D62" s="67" t="s">
        <v>3</v>
      </c>
      <c r="E62" s="70" t="s">
        <v>218</v>
      </c>
      <c r="F62" s="70"/>
      <c r="G62" s="71">
        <v>5000</v>
      </c>
      <c r="H62" s="71">
        <v>5000</v>
      </c>
      <c r="I62" s="71">
        <v>0</v>
      </c>
      <c r="J62" s="71">
        <v>0</v>
      </c>
      <c r="K62" s="71">
        <v>0</v>
      </c>
      <c r="L62" s="71">
        <v>0</v>
      </c>
      <c r="M62" s="71">
        <v>0</v>
      </c>
      <c r="N62" s="71">
        <v>0</v>
      </c>
      <c r="O62" s="71">
        <v>0</v>
      </c>
      <c r="P62" s="71">
        <v>0</v>
      </c>
      <c r="Q62" s="71">
        <v>0</v>
      </c>
      <c r="R62" s="69">
        <v>5000</v>
      </c>
      <c r="S62" s="29"/>
    </row>
    <row r="63" spans="1:19" s="2" customFormat="1" ht="25.5" customHeight="1">
      <c r="A63" s="29"/>
      <c r="B63" s="40" t="s">
        <v>282</v>
      </c>
      <c r="C63" s="40" t="s">
        <v>283</v>
      </c>
      <c r="D63" s="40" t="s">
        <v>280</v>
      </c>
      <c r="E63" s="70" t="s">
        <v>284</v>
      </c>
      <c r="F63" s="70"/>
      <c r="G63" s="71">
        <v>240800</v>
      </c>
      <c r="H63" s="71">
        <v>240800</v>
      </c>
      <c r="I63" s="71">
        <v>0</v>
      </c>
      <c r="J63" s="71">
        <v>0</v>
      </c>
      <c r="K63" s="71">
        <v>0</v>
      </c>
      <c r="L63" s="71">
        <v>0</v>
      </c>
      <c r="M63" s="71">
        <v>0</v>
      </c>
      <c r="N63" s="71">
        <v>0</v>
      </c>
      <c r="O63" s="71">
        <v>0</v>
      </c>
      <c r="P63" s="71">
        <v>0</v>
      </c>
      <c r="Q63" s="71">
        <v>0</v>
      </c>
      <c r="R63" s="69">
        <v>240800</v>
      </c>
      <c r="S63" s="29"/>
    </row>
    <row r="64" spans="1:19" s="2" customFormat="1" ht="18" customHeight="1">
      <c r="A64" s="29"/>
      <c r="B64" s="67" t="s">
        <v>3</v>
      </c>
      <c r="C64" s="67" t="s">
        <v>3</v>
      </c>
      <c r="D64" s="67" t="s">
        <v>3</v>
      </c>
      <c r="E64" s="70" t="s">
        <v>218</v>
      </c>
      <c r="F64" s="70"/>
      <c r="G64" s="71">
        <v>240800</v>
      </c>
      <c r="H64" s="71">
        <v>240800</v>
      </c>
      <c r="I64" s="71">
        <v>0</v>
      </c>
      <c r="J64" s="71">
        <v>0</v>
      </c>
      <c r="K64" s="71">
        <v>0</v>
      </c>
      <c r="L64" s="71">
        <v>0</v>
      </c>
      <c r="M64" s="71">
        <v>0</v>
      </c>
      <c r="N64" s="71">
        <v>0</v>
      </c>
      <c r="O64" s="71">
        <v>0</v>
      </c>
      <c r="P64" s="71">
        <v>0</v>
      </c>
      <c r="Q64" s="71">
        <v>0</v>
      </c>
      <c r="R64" s="69">
        <v>240800</v>
      </c>
      <c r="S64" s="29"/>
    </row>
    <row r="65" spans="1:19" s="2" customFormat="1" ht="25.5" customHeight="1">
      <c r="A65" s="29"/>
      <c r="B65" s="40" t="s">
        <v>285</v>
      </c>
      <c r="C65" s="40" t="s">
        <v>286</v>
      </c>
      <c r="D65" s="40" t="s">
        <v>280</v>
      </c>
      <c r="E65" s="70" t="s">
        <v>287</v>
      </c>
      <c r="F65" s="70"/>
      <c r="G65" s="71">
        <v>256841</v>
      </c>
      <c r="H65" s="71">
        <v>256841</v>
      </c>
      <c r="I65" s="71">
        <v>0</v>
      </c>
      <c r="J65" s="71">
        <v>0</v>
      </c>
      <c r="K65" s="71">
        <v>0</v>
      </c>
      <c r="L65" s="71">
        <v>0</v>
      </c>
      <c r="M65" s="71">
        <v>0</v>
      </c>
      <c r="N65" s="71">
        <v>0</v>
      </c>
      <c r="O65" s="71">
        <v>0</v>
      </c>
      <c r="P65" s="71">
        <v>0</v>
      </c>
      <c r="Q65" s="71">
        <v>0</v>
      </c>
      <c r="R65" s="69">
        <v>256841</v>
      </c>
      <c r="S65" s="29"/>
    </row>
    <row r="66" spans="1:19" s="2" customFormat="1" ht="18" customHeight="1">
      <c r="A66" s="29"/>
      <c r="B66" s="67" t="s">
        <v>3</v>
      </c>
      <c r="C66" s="67" t="s">
        <v>3</v>
      </c>
      <c r="D66" s="67" t="s">
        <v>3</v>
      </c>
      <c r="E66" s="70" t="s">
        <v>218</v>
      </c>
      <c r="F66" s="70"/>
      <c r="G66" s="71">
        <v>256841</v>
      </c>
      <c r="H66" s="71">
        <v>256841</v>
      </c>
      <c r="I66" s="71">
        <v>0</v>
      </c>
      <c r="J66" s="71">
        <v>0</v>
      </c>
      <c r="K66" s="71">
        <v>0</v>
      </c>
      <c r="L66" s="71">
        <v>0</v>
      </c>
      <c r="M66" s="71">
        <v>0</v>
      </c>
      <c r="N66" s="71">
        <v>0</v>
      </c>
      <c r="O66" s="71">
        <v>0</v>
      </c>
      <c r="P66" s="71">
        <v>0</v>
      </c>
      <c r="Q66" s="71">
        <v>0</v>
      </c>
      <c r="R66" s="69">
        <v>256841</v>
      </c>
      <c r="S66" s="29"/>
    </row>
    <row r="67" spans="1:19" s="2" customFormat="1" ht="25.5" customHeight="1">
      <c r="A67" s="29"/>
      <c r="B67" s="40" t="s">
        <v>288</v>
      </c>
      <c r="C67" s="40" t="s">
        <v>289</v>
      </c>
      <c r="D67" s="40" t="s">
        <v>280</v>
      </c>
      <c r="E67" s="70" t="s">
        <v>290</v>
      </c>
      <c r="F67" s="70"/>
      <c r="G67" s="71">
        <v>50336</v>
      </c>
      <c r="H67" s="71">
        <v>50336</v>
      </c>
      <c r="I67" s="71">
        <v>0</v>
      </c>
      <c r="J67" s="71">
        <v>0</v>
      </c>
      <c r="K67" s="71">
        <v>0</v>
      </c>
      <c r="L67" s="71">
        <v>0</v>
      </c>
      <c r="M67" s="71">
        <v>0</v>
      </c>
      <c r="N67" s="71">
        <v>0</v>
      </c>
      <c r="O67" s="71">
        <v>0</v>
      </c>
      <c r="P67" s="71">
        <v>0</v>
      </c>
      <c r="Q67" s="71">
        <v>0</v>
      </c>
      <c r="R67" s="69">
        <v>50336</v>
      </c>
      <c r="S67" s="29"/>
    </row>
    <row r="68" spans="1:19" s="2" customFormat="1" ht="12" customHeight="1">
      <c r="A68" s="29"/>
      <c r="B68" s="40" t="s">
        <v>16</v>
      </c>
      <c r="C68" s="40" t="s">
        <v>17</v>
      </c>
      <c r="D68" s="40" t="s">
        <v>18</v>
      </c>
      <c r="E68" s="41" t="s">
        <v>19</v>
      </c>
      <c r="F68" s="41"/>
      <c r="G68" s="40" t="s">
        <v>20</v>
      </c>
      <c r="H68" s="40" t="s">
        <v>21</v>
      </c>
      <c r="I68" s="40" t="s">
        <v>199</v>
      </c>
      <c r="J68" s="40" t="s">
        <v>200</v>
      </c>
      <c r="K68" s="40" t="s">
        <v>201</v>
      </c>
      <c r="L68" s="40" t="s">
        <v>202</v>
      </c>
      <c r="M68" s="40" t="s">
        <v>203</v>
      </c>
      <c r="N68" s="40" t="s">
        <v>204</v>
      </c>
      <c r="O68" s="40" t="s">
        <v>205</v>
      </c>
      <c r="P68" s="40" t="s">
        <v>206</v>
      </c>
      <c r="Q68" s="40" t="s">
        <v>207</v>
      </c>
      <c r="R68" s="40" t="s">
        <v>208</v>
      </c>
      <c r="S68" s="29"/>
    </row>
    <row r="69" spans="1:19" s="2" customFormat="1" ht="25.5" customHeight="1">
      <c r="A69" s="29"/>
      <c r="B69" s="67" t="s">
        <v>3</v>
      </c>
      <c r="C69" s="67" t="s">
        <v>3</v>
      </c>
      <c r="D69" s="67" t="s">
        <v>3</v>
      </c>
      <c r="E69" s="70" t="s">
        <v>250</v>
      </c>
      <c r="F69" s="70"/>
      <c r="G69" s="71">
        <v>50336</v>
      </c>
      <c r="H69" s="71">
        <v>50336</v>
      </c>
      <c r="I69" s="71">
        <v>0</v>
      </c>
      <c r="J69" s="71">
        <v>0</v>
      </c>
      <c r="K69" s="71">
        <v>0</v>
      </c>
      <c r="L69" s="71">
        <v>0</v>
      </c>
      <c r="M69" s="71">
        <v>0</v>
      </c>
      <c r="N69" s="71">
        <v>0</v>
      </c>
      <c r="O69" s="71">
        <v>0</v>
      </c>
      <c r="P69" s="71">
        <v>0</v>
      </c>
      <c r="Q69" s="71">
        <v>0</v>
      </c>
      <c r="R69" s="69">
        <v>50336</v>
      </c>
      <c r="S69" s="29"/>
    </row>
    <row r="70" spans="1:19" s="2" customFormat="1" ht="18" customHeight="1">
      <c r="A70" s="29"/>
      <c r="B70" s="40" t="s">
        <v>291</v>
      </c>
      <c r="C70" s="40" t="s">
        <v>292</v>
      </c>
      <c r="D70" s="40" t="s">
        <v>293</v>
      </c>
      <c r="E70" s="70" t="s">
        <v>294</v>
      </c>
      <c r="F70" s="70"/>
      <c r="G70" s="71">
        <v>6012</v>
      </c>
      <c r="H70" s="71">
        <v>6012</v>
      </c>
      <c r="I70" s="71">
        <v>0</v>
      </c>
      <c r="J70" s="71">
        <v>0</v>
      </c>
      <c r="K70" s="71">
        <v>0</v>
      </c>
      <c r="L70" s="71">
        <v>0</v>
      </c>
      <c r="M70" s="71">
        <v>0</v>
      </c>
      <c r="N70" s="71">
        <v>0</v>
      </c>
      <c r="O70" s="71">
        <v>0</v>
      </c>
      <c r="P70" s="71">
        <v>0</v>
      </c>
      <c r="Q70" s="71">
        <v>0</v>
      </c>
      <c r="R70" s="69">
        <v>6012</v>
      </c>
      <c r="S70" s="29"/>
    </row>
    <row r="71" spans="1:19" s="2" customFormat="1" ht="25.5" customHeight="1">
      <c r="A71" s="29"/>
      <c r="B71" s="67" t="s">
        <v>3</v>
      </c>
      <c r="C71" s="67" t="s">
        <v>3</v>
      </c>
      <c r="D71" s="67" t="s">
        <v>3</v>
      </c>
      <c r="E71" s="70" t="s">
        <v>250</v>
      </c>
      <c r="F71" s="70"/>
      <c r="G71" s="71">
        <v>6012</v>
      </c>
      <c r="H71" s="71">
        <v>6012</v>
      </c>
      <c r="I71" s="71">
        <v>0</v>
      </c>
      <c r="J71" s="71">
        <v>0</v>
      </c>
      <c r="K71" s="71">
        <v>0</v>
      </c>
      <c r="L71" s="71">
        <v>0</v>
      </c>
      <c r="M71" s="71">
        <v>0</v>
      </c>
      <c r="N71" s="71">
        <v>0</v>
      </c>
      <c r="O71" s="71">
        <v>0</v>
      </c>
      <c r="P71" s="71">
        <v>0</v>
      </c>
      <c r="Q71" s="71">
        <v>0</v>
      </c>
      <c r="R71" s="69">
        <v>6012</v>
      </c>
      <c r="S71" s="29"/>
    </row>
    <row r="72" spans="1:19" s="2" customFormat="1" ht="49.5" customHeight="1">
      <c r="A72" s="29"/>
      <c r="B72" s="40" t="s">
        <v>295</v>
      </c>
      <c r="C72" s="40" t="s">
        <v>296</v>
      </c>
      <c r="D72" s="40" t="s">
        <v>227</v>
      </c>
      <c r="E72" s="70" t="s">
        <v>297</v>
      </c>
      <c r="F72" s="70"/>
      <c r="G72" s="71">
        <v>87672</v>
      </c>
      <c r="H72" s="71">
        <v>87672</v>
      </c>
      <c r="I72" s="71">
        <v>0</v>
      </c>
      <c r="J72" s="71">
        <v>0</v>
      </c>
      <c r="K72" s="71">
        <v>0</v>
      </c>
      <c r="L72" s="71">
        <v>0</v>
      </c>
      <c r="M72" s="71">
        <v>0</v>
      </c>
      <c r="N72" s="71">
        <v>0</v>
      </c>
      <c r="O72" s="71">
        <v>0</v>
      </c>
      <c r="P72" s="71">
        <v>0</v>
      </c>
      <c r="Q72" s="71">
        <v>0</v>
      </c>
      <c r="R72" s="69">
        <v>87672</v>
      </c>
      <c r="S72" s="29"/>
    </row>
    <row r="73" spans="1:19" s="2" customFormat="1" ht="18" customHeight="1">
      <c r="A73" s="29"/>
      <c r="B73" s="67" t="s">
        <v>3</v>
      </c>
      <c r="C73" s="67" t="s">
        <v>3</v>
      </c>
      <c r="D73" s="67" t="s">
        <v>3</v>
      </c>
      <c r="E73" s="70" t="s">
        <v>218</v>
      </c>
      <c r="F73" s="70"/>
      <c r="G73" s="71">
        <v>10473</v>
      </c>
      <c r="H73" s="71">
        <v>10473</v>
      </c>
      <c r="I73" s="71">
        <v>0</v>
      </c>
      <c r="J73" s="71">
        <v>0</v>
      </c>
      <c r="K73" s="71">
        <v>0</v>
      </c>
      <c r="L73" s="71">
        <v>0</v>
      </c>
      <c r="M73" s="71">
        <v>0</v>
      </c>
      <c r="N73" s="71">
        <v>0</v>
      </c>
      <c r="O73" s="71">
        <v>0</v>
      </c>
      <c r="P73" s="71">
        <v>0</v>
      </c>
      <c r="Q73" s="71">
        <v>0</v>
      </c>
      <c r="R73" s="69">
        <v>10473</v>
      </c>
      <c r="S73" s="29"/>
    </row>
    <row r="74" spans="1:19" s="2" customFormat="1" ht="18" customHeight="1">
      <c r="A74" s="29"/>
      <c r="B74" s="67" t="s">
        <v>3</v>
      </c>
      <c r="C74" s="67" t="s">
        <v>3</v>
      </c>
      <c r="D74" s="67" t="s">
        <v>3</v>
      </c>
      <c r="E74" s="70" t="s">
        <v>219</v>
      </c>
      <c r="F74" s="70"/>
      <c r="G74" s="71">
        <v>77199</v>
      </c>
      <c r="H74" s="71">
        <v>77199</v>
      </c>
      <c r="I74" s="71">
        <v>0</v>
      </c>
      <c r="J74" s="71">
        <v>0</v>
      </c>
      <c r="K74" s="71">
        <v>0</v>
      </c>
      <c r="L74" s="71">
        <v>0</v>
      </c>
      <c r="M74" s="71">
        <v>0</v>
      </c>
      <c r="N74" s="71">
        <v>0</v>
      </c>
      <c r="O74" s="71">
        <v>0</v>
      </c>
      <c r="P74" s="71">
        <v>0</v>
      </c>
      <c r="Q74" s="71">
        <v>0</v>
      </c>
      <c r="R74" s="69">
        <v>77199</v>
      </c>
      <c r="S74" s="29"/>
    </row>
    <row r="75" spans="1:19" s="2" customFormat="1" ht="33.75" customHeight="1">
      <c r="A75" s="29"/>
      <c r="B75" s="40" t="s">
        <v>298</v>
      </c>
      <c r="C75" s="40" t="s">
        <v>299</v>
      </c>
      <c r="D75" s="40" t="s">
        <v>227</v>
      </c>
      <c r="E75" s="70" t="s">
        <v>300</v>
      </c>
      <c r="F75" s="70"/>
      <c r="G75" s="71">
        <v>5146</v>
      </c>
      <c r="H75" s="71">
        <v>5146</v>
      </c>
      <c r="I75" s="71">
        <v>0</v>
      </c>
      <c r="J75" s="71">
        <v>0</v>
      </c>
      <c r="K75" s="71">
        <v>0</v>
      </c>
      <c r="L75" s="71">
        <v>0</v>
      </c>
      <c r="M75" s="71">
        <v>0</v>
      </c>
      <c r="N75" s="71">
        <v>0</v>
      </c>
      <c r="O75" s="71">
        <v>0</v>
      </c>
      <c r="P75" s="71">
        <v>0</v>
      </c>
      <c r="Q75" s="71">
        <v>0</v>
      </c>
      <c r="R75" s="69">
        <v>5146</v>
      </c>
      <c r="S75" s="29"/>
    </row>
    <row r="76" spans="1:19" s="2" customFormat="1" ht="25.5" customHeight="1">
      <c r="A76" s="29"/>
      <c r="B76" s="67" t="s">
        <v>3</v>
      </c>
      <c r="C76" s="67" t="s">
        <v>3</v>
      </c>
      <c r="D76" s="67" t="s">
        <v>3</v>
      </c>
      <c r="E76" s="70" t="s">
        <v>250</v>
      </c>
      <c r="F76" s="70"/>
      <c r="G76" s="71">
        <v>5146</v>
      </c>
      <c r="H76" s="71">
        <v>5146</v>
      </c>
      <c r="I76" s="71">
        <v>0</v>
      </c>
      <c r="J76" s="71">
        <v>0</v>
      </c>
      <c r="K76" s="71">
        <v>0</v>
      </c>
      <c r="L76" s="71">
        <v>0</v>
      </c>
      <c r="M76" s="71">
        <v>0</v>
      </c>
      <c r="N76" s="71">
        <v>0</v>
      </c>
      <c r="O76" s="71">
        <v>0</v>
      </c>
      <c r="P76" s="71">
        <v>0</v>
      </c>
      <c r="Q76" s="71">
        <v>0</v>
      </c>
      <c r="R76" s="69">
        <v>5146</v>
      </c>
      <c r="S76" s="29"/>
    </row>
    <row r="77" spans="1:19" s="2" customFormat="1" ht="25.5" customHeight="1">
      <c r="A77" s="29"/>
      <c r="B77" s="40" t="s">
        <v>301</v>
      </c>
      <c r="C77" s="40" t="s">
        <v>302</v>
      </c>
      <c r="D77" s="40" t="s">
        <v>303</v>
      </c>
      <c r="E77" s="70" t="s">
        <v>304</v>
      </c>
      <c r="F77" s="70"/>
      <c r="G77" s="71">
        <v>1587515</v>
      </c>
      <c r="H77" s="71">
        <v>1587515</v>
      </c>
      <c r="I77" s="71">
        <v>1262369</v>
      </c>
      <c r="J77" s="71">
        <v>0</v>
      </c>
      <c r="K77" s="71">
        <v>0</v>
      </c>
      <c r="L77" s="71">
        <v>0</v>
      </c>
      <c r="M77" s="71">
        <v>0</v>
      </c>
      <c r="N77" s="71">
        <v>0</v>
      </c>
      <c r="O77" s="71">
        <v>0</v>
      </c>
      <c r="P77" s="71">
        <v>0</v>
      </c>
      <c r="Q77" s="71">
        <v>0</v>
      </c>
      <c r="R77" s="69">
        <v>1587515</v>
      </c>
      <c r="S77" s="29"/>
    </row>
    <row r="78" spans="1:19" s="2" customFormat="1" ht="18" customHeight="1">
      <c r="A78" s="29"/>
      <c r="B78" s="67" t="s">
        <v>3</v>
      </c>
      <c r="C78" s="67" t="s">
        <v>3</v>
      </c>
      <c r="D78" s="67" t="s">
        <v>3</v>
      </c>
      <c r="E78" s="70" t="s">
        <v>218</v>
      </c>
      <c r="F78" s="70"/>
      <c r="G78" s="71">
        <v>1587515</v>
      </c>
      <c r="H78" s="71">
        <v>1587515</v>
      </c>
      <c r="I78" s="71">
        <v>1262369</v>
      </c>
      <c r="J78" s="71">
        <v>0</v>
      </c>
      <c r="K78" s="71">
        <v>0</v>
      </c>
      <c r="L78" s="71">
        <v>0</v>
      </c>
      <c r="M78" s="71">
        <v>0</v>
      </c>
      <c r="N78" s="71">
        <v>0</v>
      </c>
      <c r="O78" s="71">
        <v>0</v>
      </c>
      <c r="P78" s="71">
        <v>0</v>
      </c>
      <c r="Q78" s="71">
        <v>0</v>
      </c>
      <c r="R78" s="69">
        <v>1587515</v>
      </c>
      <c r="S78" s="29"/>
    </row>
    <row r="79" spans="1:19" s="2" customFormat="1" ht="18" customHeight="1">
      <c r="A79" s="29"/>
      <c r="B79" s="40" t="s">
        <v>305</v>
      </c>
      <c r="C79" s="40" t="s">
        <v>306</v>
      </c>
      <c r="D79" s="40" t="s">
        <v>303</v>
      </c>
      <c r="E79" s="70" t="s">
        <v>307</v>
      </c>
      <c r="F79" s="70"/>
      <c r="G79" s="71">
        <v>750000</v>
      </c>
      <c r="H79" s="71">
        <v>750000</v>
      </c>
      <c r="I79" s="71">
        <v>0</v>
      </c>
      <c r="J79" s="71">
        <v>0</v>
      </c>
      <c r="K79" s="71">
        <v>0</v>
      </c>
      <c r="L79" s="71">
        <v>0</v>
      </c>
      <c r="M79" s="71">
        <v>0</v>
      </c>
      <c r="N79" s="71">
        <v>0</v>
      </c>
      <c r="O79" s="71">
        <v>0</v>
      </c>
      <c r="P79" s="71">
        <v>0</v>
      </c>
      <c r="Q79" s="71">
        <v>0</v>
      </c>
      <c r="R79" s="69">
        <v>750000</v>
      </c>
      <c r="S79" s="29"/>
    </row>
    <row r="80" spans="1:19" s="2" customFormat="1" ht="18" customHeight="1">
      <c r="A80" s="29"/>
      <c r="B80" s="67" t="s">
        <v>3</v>
      </c>
      <c r="C80" s="67" t="s">
        <v>3</v>
      </c>
      <c r="D80" s="67" t="s">
        <v>3</v>
      </c>
      <c r="E80" s="70" t="s">
        <v>218</v>
      </c>
      <c r="F80" s="70"/>
      <c r="G80" s="71">
        <v>50000</v>
      </c>
      <c r="H80" s="71">
        <v>50000</v>
      </c>
      <c r="I80" s="71">
        <v>0</v>
      </c>
      <c r="J80" s="71">
        <v>0</v>
      </c>
      <c r="K80" s="71">
        <v>0</v>
      </c>
      <c r="L80" s="71">
        <v>0</v>
      </c>
      <c r="M80" s="71">
        <v>0</v>
      </c>
      <c r="N80" s="71">
        <v>0</v>
      </c>
      <c r="O80" s="71">
        <v>0</v>
      </c>
      <c r="P80" s="71">
        <v>0</v>
      </c>
      <c r="Q80" s="71">
        <v>0</v>
      </c>
      <c r="R80" s="69">
        <v>50000</v>
      </c>
      <c r="S80" s="29"/>
    </row>
    <row r="81" spans="1:19" s="2" customFormat="1" ht="18" customHeight="1">
      <c r="A81" s="29"/>
      <c r="B81" s="67" t="s">
        <v>3</v>
      </c>
      <c r="C81" s="67" t="s">
        <v>3</v>
      </c>
      <c r="D81" s="67" t="s">
        <v>3</v>
      </c>
      <c r="E81" s="70" t="s">
        <v>219</v>
      </c>
      <c r="F81" s="70"/>
      <c r="G81" s="71">
        <v>700000</v>
      </c>
      <c r="H81" s="71">
        <v>700000</v>
      </c>
      <c r="I81" s="71">
        <v>0</v>
      </c>
      <c r="J81" s="71">
        <v>0</v>
      </c>
      <c r="K81" s="71">
        <v>0</v>
      </c>
      <c r="L81" s="71">
        <v>0</v>
      </c>
      <c r="M81" s="71">
        <v>0</v>
      </c>
      <c r="N81" s="71">
        <v>0</v>
      </c>
      <c r="O81" s="71">
        <v>0</v>
      </c>
      <c r="P81" s="71">
        <v>0</v>
      </c>
      <c r="Q81" s="71">
        <v>0</v>
      </c>
      <c r="R81" s="69">
        <v>700000</v>
      </c>
      <c r="S81" s="29"/>
    </row>
    <row r="82" spans="1:19" s="2" customFormat="1" ht="13.5" customHeight="1">
      <c r="A82" s="29"/>
      <c r="B82" s="67" t="s">
        <v>3</v>
      </c>
      <c r="C82" s="67" t="s">
        <v>308</v>
      </c>
      <c r="D82" s="67" t="s">
        <v>3</v>
      </c>
      <c r="E82" s="68" t="s">
        <v>309</v>
      </c>
      <c r="F82" s="68"/>
      <c r="G82" s="69">
        <v>4159909</v>
      </c>
      <c r="H82" s="69">
        <v>4159909</v>
      </c>
      <c r="I82" s="69">
        <v>2881307</v>
      </c>
      <c r="J82" s="69">
        <v>500066</v>
      </c>
      <c r="K82" s="69">
        <v>0</v>
      </c>
      <c r="L82" s="69">
        <v>6500</v>
      </c>
      <c r="M82" s="69">
        <v>4500</v>
      </c>
      <c r="N82" s="69">
        <v>2000</v>
      </c>
      <c r="O82" s="69">
        <v>0</v>
      </c>
      <c r="P82" s="69">
        <v>0</v>
      </c>
      <c r="Q82" s="69">
        <v>4500</v>
      </c>
      <c r="R82" s="69">
        <v>4166409</v>
      </c>
      <c r="S82" s="29"/>
    </row>
    <row r="83" spans="1:19" s="2" customFormat="1" ht="13.5" customHeight="1">
      <c r="A83" s="29"/>
      <c r="B83" s="40" t="s">
        <v>310</v>
      </c>
      <c r="C83" s="40" t="s">
        <v>311</v>
      </c>
      <c r="D83" s="40" t="s">
        <v>312</v>
      </c>
      <c r="E83" s="70" t="s">
        <v>313</v>
      </c>
      <c r="F83" s="70"/>
      <c r="G83" s="71">
        <v>753231</v>
      </c>
      <c r="H83" s="71">
        <v>753231</v>
      </c>
      <c r="I83" s="71">
        <v>609206</v>
      </c>
      <c r="J83" s="71">
        <v>0</v>
      </c>
      <c r="K83" s="71">
        <v>0</v>
      </c>
      <c r="L83" s="71">
        <v>1000</v>
      </c>
      <c r="M83" s="71">
        <v>0</v>
      </c>
      <c r="N83" s="71">
        <v>1000</v>
      </c>
      <c r="O83" s="71">
        <v>0</v>
      </c>
      <c r="P83" s="71">
        <v>0</v>
      </c>
      <c r="Q83" s="71">
        <v>0</v>
      </c>
      <c r="R83" s="69">
        <v>754231</v>
      </c>
      <c r="S83" s="29"/>
    </row>
    <row r="84" spans="1:19" s="2" customFormat="1" ht="18" customHeight="1">
      <c r="A84" s="29"/>
      <c r="B84" s="67" t="s">
        <v>3</v>
      </c>
      <c r="C84" s="67" t="s">
        <v>3</v>
      </c>
      <c r="D84" s="67" t="s">
        <v>3</v>
      </c>
      <c r="E84" s="70" t="s">
        <v>218</v>
      </c>
      <c r="F84" s="70"/>
      <c r="G84" s="71">
        <v>753231</v>
      </c>
      <c r="H84" s="71">
        <v>753231</v>
      </c>
      <c r="I84" s="71">
        <v>609206</v>
      </c>
      <c r="J84" s="71">
        <v>0</v>
      </c>
      <c r="K84" s="71">
        <v>0</v>
      </c>
      <c r="L84" s="71">
        <v>0</v>
      </c>
      <c r="M84" s="71">
        <v>0</v>
      </c>
      <c r="N84" s="71">
        <v>0</v>
      </c>
      <c r="O84" s="71">
        <v>0</v>
      </c>
      <c r="P84" s="71">
        <v>0</v>
      </c>
      <c r="Q84" s="71">
        <v>0</v>
      </c>
      <c r="R84" s="69">
        <v>753231</v>
      </c>
      <c r="S84" s="29"/>
    </row>
    <row r="85" spans="1:19" s="2" customFormat="1" ht="25.5" customHeight="1">
      <c r="A85" s="29"/>
      <c r="B85" s="40" t="s">
        <v>314</v>
      </c>
      <c r="C85" s="40" t="s">
        <v>315</v>
      </c>
      <c r="D85" s="40" t="s">
        <v>316</v>
      </c>
      <c r="E85" s="70" t="s">
        <v>317</v>
      </c>
      <c r="F85" s="70"/>
      <c r="G85" s="71">
        <v>3406678</v>
      </c>
      <c r="H85" s="71">
        <v>3406678</v>
      </c>
      <c r="I85" s="71">
        <v>2272101</v>
      </c>
      <c r="J85" s="71">
        <v>500066</v>
      </c>
      <c r="K85" s="71">
        <v>0</v>
      </c>
      <c r="L85" s="71">
        <v>5500</v>
      </c>
      <c r="M85" s="71">
        <v>4500</v>
      </c>
      <c r="N85" s="71">
        <v>1000</v>
      </c>
      <c r="O85" s="71">
        <v>0</v>
      </c>
      <c r="P85" s="71">
        <v>0</v>
      </c>
      <c r="Q85" s="71">
        <v>4500</v>
      </c>
      <c r="R85" s="69">
        <v>3412178</v>
      </c>
      <c r="S85" s="29"/>
    </row>
    <row r="86" spans="1:19" s="2" customFormat="1" ht="18" customHeight="1">
      <c r="A86" s="29"/>
      <c r="B86" s="67" t="s">
        <v>3</v>
      </c>
      <c r="C86" s="67" t="s">
        <v>3</v>
      </c>
      <c r="D86" s="67" t="s">
        <v>3</v>
      </c>
      <c r="E86" s="70" t="s">
        <v>218</v>
      </c>
      <c r="F86" s="70"/>
      <c r="G86" s="71">
        <v>3054223</v>
      </c>
      <c r="H86" s="71">
        <v>3054223</v>
      </c>
      <c r="I86" s="71">
        <v>2272101</v>
      </c>
      <c r="J86" s="71">
        <v>147611</v>
      </c>
      <c r="K86" s="71">
        <v>0</v>
      </c>
      <c r="L86" s="71">
        <v>0</v>
      </c>
      <c r="M86" s="71">
        <v>0</v>
      </c>
      <c r="N86" s="71">
        <v>0</v>
      </c>
      <c r="O86" s="71">
        <v>0</v>
      </c>
      <c r="P86" s="71">
        <v>0</v>
      </c>
      <c r="Q86" s="71">
        <v>0</v>
      </c>
      <c r="R86" s="69">
        <v>3054223</v>
      </c>
      <c r="S86" s="29"/>
    </row>
    <row r="87" spans="1:19" s="2" customFormat="1" ht="18" customHeight="1">
      <c r="A87" s="29"/>
      <c r="B87" s="67" t="s">
        <v>3</v>
      </c>
      <c r="C87" s="67" t="s">
        <v>3</v>
      </c>
      <c r="D87" s="67" t="s">
        <v>3</v>
      </c>
      <c r="E87" s="70" t="s">
        <v>219</v>
      </c>
      <c r="F87" s="70"/>
      <c r="G87" s="71">
        <v>352455</v>
      </c>
      <c r="H87" s="71">
        <v>352455</v>
      </c>
      <c r="I87" s="71">
        <v>0</v>
      </c>
      <c r="J87" s="71">
        <v>352455</v>
      </c>
      <c r="K87" s="71">
        <v>0</v>
      </c>
      <c r="L87" s="71">
        <v>0</v>
      </c>
      <c r="M87" s="71">
        <v>0</v>
      </c>
      <c r="N87" s="71">
        <v>0</v>
      </c>
      <c r="O87" s="71">
        <v>0</v>
      </c>
      <c r="P87" s="71">
        <v>0</v>
      </c>
      <c r="Q87" s="71">
        <v>0</v>
      </c>
      <c r="R87" s="69">
        <v>352455</v>
      </c>
      <c r="S87" s="29"/>
    </row>
    <row r="88" spans="1:19" s="2" customFormat="1" ht="18" customHeight="1">
      <c r="A88" s="29"/>
      <c r="B88" s="67" t="s">
        <v>3</v>
      </c>
      <c r="C88" s="67" t="s">
        <v>3</v>
      </c>
      <c r="D88" s="67" t="s">
        <v>3</v>
      </c>
      <c r="E88" s="70" t="s">
        <v>230</v>
      </c>
      <c r="F88" s="70"/>
      <c r="G88" s="71">
        <v>0</v>
      </c>
      <c r="H88" s="71">
        <v>0</v>
      </c>
      <c r="I88" s="71">
        <v>0</v>
      </c>
      <c r="J88" s="71">
        <v>0</v>
      </c>
      <c r="K88" s="71">
        <v>0</v>
      </c>
      <c r="L88" s="71">
        <v>4500</v>
      </c>
      <c r="M88" s="71">
        <v>4500</v>
      </c>
      <c r="N88" s="71">
        <v>0</v>
      </c>
      <c r="O88" s="71">
        <v>0</v>
      </c>
      <c r="P88" s="71">
        <v>0</v>
      </c>
      <c r="Q88" s="71">
        <v>4500</v>
      </c>
      <c r="R88" s="69">
        <v>4500</v>
      </c>
      <c r="S88" s="29"/>
    </row>
    <row r="89" spans="1:19" s="2" customFormat="1" ht="13.5" customHeight="1">
      <c r="A89" s="29"/>
      <c r="B89" s="67" t="s">
        <v>3</v>
      </c>
      <c r="C89" s="67" t="s">
        <v>318</v>
      </c>
      <c r="D89" s="67" t="s">
        <v>3</v>
      </c>
      <c r="E89" s="68" t="s">
        <v>319</v>
      </c>
      <c r="F89" s="68"/>
      <c r="G89" s="69">
        <v>5000</v>
      </c>
      <c r="H89" s="69">
        <v>5000</v>
      </c>
      <c r="I89" s="69">
        <v>0</v>
      </c>
      <c r="J89" s="69">
        <v>0</v>
      </c>
      <c r="K89" s="69">
        <v>0</v>
      </c>
      <c r="L89" s="69">
        <v>0</v>
      </c>
      <c r="M89" s="69">
        <v>0</v>
      </c>
      <c r="N89" s="69">
        <v>0</v>
      </c>
      <c r="O89" s="69">
        <v>0</v>
      </c>
      <c r="P89" s="69">
        <v>0</v>
      </c>
      <c r="Q89" s="69">
        <v>0</v>
      </c>
      <c r="R89" s="69">
        <v>5000</v>
      </c>
      <c r="S89" s="29"/>
    </row>
    <row r="90" spans="1:19" s="2" customFormat="1" ht="33.75" customHeight="1">
      <c r="A90" s="29"/>
      <c r="B90" s="40" t="s">
        <v>320</v>
      </c>
      <c r="C90" s="40" t="s">
        <v>321</v>
      </c>
      <c r="D90" s="40" t="s">
        <v>322</v>
      </c>
      <c r="E90" s="70" t="s">
        <v>323</v>
      </c>
      <c r="F90" s="70"/>
      <c r="G90" s="71">
        <v>5000</v>
      </c>
      <c r="H90" s="71">
        <v>5000</v>
      </c>
      <c r="I90" s="71">
        <v>0</v>
      </c>
      <c r="J90" s="71">
        <v>0</v>
      </c>
      <c r="K90" s="71">
        <v>0</v>
      </c>
      <c r="L90" s="71">
        <v>0</v>
      </c>
      <c r="M90" s="71">
        <v>0</v>
      </c>
      <c r="N90" s="71">
        <v>0</v>
      </c>
      <c r="O90" s="71">
        <v>0</v>
      </c>
      <c r="P90" s="71">
        <v>0</v>
      </c>
      <c r="Q90" s="71">
        <v>0</v>
      </c>
      <c r="R90" s="69">
        <v>5000</v>
      </c>
      <c r="S90" s="29"/>
    </row>
    <row r="91" spans="1:19" s="2" customFormat="1" ht="18" customHeight="1">
      <c r="A91" s="29"/>
      <c r="B91" s="67" t="s">
        <v>3</v>
      </c>
      <c r="C91" s="67" t="s">
        <v>3</v>
      </c>
      <c r="D91" s="67" t="s">
        <v>3</v>
      </c>
      <c r="E91" s="70" t="s">
        <v>218</v>
      </c>
      <c r="F91" s="70"/>
      <c r="G91" s="71">
        <v>5000</v>
      </c>
      <c r="H91" s="71">
        <v>5000</v>
      </c>
      <c r="I91" s="71">
        <v>0</v>
      </c>
      <c r="J91" s="71">
        <v>0</v>
      </c>
      <c r="K91" s="71">
        <v>0</v>
      </c>
      <c r="L91" s="71">
        <v>0</v>
      </c>
      <c r="M91" s="71">
        <v>0</v>
      </c>
      <c r="N91" s="71">
        <v>0</v>
      </c>
      <c r="O91" s="71">
        <v>0</v>
      </c>
      <c r="P91" s="71">
        <v>0</v>
      </c>
      <c r="Q91" s="71">
        <v>0</v>
      </c>
      <c r="R91" s="69">
        <v>5000</v>
      </c>
      <c r="S91" s="29"/>
    </row>
    <row r="92" spans="1:19" s="2" customFormat="1" ht="18" customHeight="1">
      <c r="A92" s="29"/>
      <c r="B92" s="67" t="s">
        <v>3</v>
      </c>
      <c r="C92" s="67" t="s">
        <v>324</v>
      </c>
      <c r="D92" s="67" t="s">
        <v>3</v>
      </c>
      <c r="E92" s="68" t="s">
        <v>325</v>
      </c>
      <c r="F92" s="68"/>
      <c r="G92" s="69">
        <v>2860009</v>
      </c>
      <c r="H92" s="69">
        <v>2860009</v>
      </c>
      <c r="I92" s="69">
        <v>905006</v>
      </c>
      <c r="J92" s="69">
        <v>1332987</v>
      </c>
      <c r="K92" s="69">
        <v>0</v>
      </c>
      <c r="L92" s="69">
        <v>0</v>
      </c>
      <c r="M92" s="69">
        <v>0</v>
      </c>
      <c r="N92" s="69">
        <v>0</v>
      </c>
      <c r="O92" s="69">
        <v>0</v>
      </c>
      <c r="P92" s="69">
        <v>0</v>
      </c>
      <c r="Q92" s="69">
        <v>0</v>
      </c>
      <c r="R92" s="69">
        <v>2860009</v>
      </c>
      <c r="S92" s="29"/>
    </row>
    <row r="93" spans="1:19" s="2" customFormat="1" ht="13.5" customHeight="1">
      <c r="A93" s="29"/>
      <c r="B93" s="40" t="s">
        <v>326</v>
      </c>
      <c r="C93" s="40" t="s">
        <v>327</v>
      </c>
      <c r="D93" s="40" t="s">
        <v>328</v>
      </c>
      <c r="E93" s="70" t="s">
        <v>329</v>
      </c>
      <c r="F93" s="70"/>
      <c r="G93" s="71">
        <v>2136800</v>
      </c>
      <c r="H93" s="71">
        <v>2136800</v>
      </c>
      <c r="I93" s="71">
        <v>905006</v>
      </c>
      <c r="J93" s="71">
        <v>682693</v>
      </c>
      <c r="K93" s="71">
        <v>0</v>
      </c>
      <c r="L93" s="71">
        <v>0</v>
      </c>
      <c r="M93" s="71">
        <v>0</v>
      </c>
      <c r="N93" s="71">
        <v>0</v>
      </c>
      <c r="O93" s="71">
        <v>0</v>
      </c>
      <c r="P93" s="71">
        <v>0</v>
      </c>
      <c r="Q93" s="71">
        <v>0</v>
      </c>
      <c r="R93" s="69">
        <v>2136800</v>
      </c>
      <c r="S93" s="29"/>
    </row>
    <row r="94" spans="1:19" s="2" customFormat="1" ht="18" customHeight="1">
      <c r="A94" s="29"/>
      <c r="B94" s="67" t="s">
        <v>3</v>
      </c>
      <c r="C94" s="67" t="s">
        <v>3</v>
      </c>
      <c r="D94" s="67" t="s">
        <v>3</v>
      </c>
      <c r="E94" s="70" t="s">
        <v>218</v>
      </c>
      <c r="F94" s="70"/>
      <c r="G94" s="71">
        <v>1723700</v>
      </c>
      <c r="H94" s="71">
        <v>1723700</v>
      </c>
      <c r="I94" s="71">
        <v>905006</v>
      </c>
      <c r="J94" s="71">
        <v>269593</v>
      </c>
      <c r="K94" s="71">
        <v>0</v>
      </c>
      <c r="L94" s="71">
        <v>0</v>
      </c>
      <c r="M94" s="71">
        <v>0</v>
      </c>
      <c r="N94" s="71">
        <v>0</v>
      </c>
      <c r="O94" s="71">
        <v>0</v>
      </c>
      <c r="P94" s="71">
        <v>0</v>
      </c>
      <c r="Q94" s="71">
        <v>0</v>
      </c>
      <c r="R94" s="69">
        <v>1723700</v>
      </c>
      <c r="S94" s="29"/>
    </row>
    <row r="95" spans="1:19" s="2" customFormat="1" ht="12" customHeight="1">
      <c r="A95" s="29"/>
      <c r="B95" s="40" t="s">
        <v>16</v>
      </c>
      <c r="C95" s="40" t="s">
        <v>17</v>
      </c>
      <c r="D95" s="40" t="s">
        <v>18</v>
      </c>
      <c r="E95" s="41" t="s">
        <v>19</v>
      </c>
      <c r="F95" s="41"/>
      <c r="G95" s="40" t="s">
        <v>20</v>
      </c>
      <c r="H95" s="40" t="s">
        <v>21</v>
      </c>
      <c r="I95" s="40" t="s">
        <v>199</v>
      </c>
      <c r="J95" s="40" t="s">
        <v>200</v>
      </c>
      <c r="K95" s="40" t="s">
        <v>201</v>
      </c>
      <c r="L95" s="40" t="s">
        <v>202</v>
      </c>
      <c r="M95" s="40" t="s">
        <v>203</v>
      </c>
      <c r="N95" s="40" t="s">
        <v>204</v>
      </c>
      <c r="O95" s="40" t="s">
        <v>205</v>
      </c>
      <c r="P95" s="40" t="s">
        <v>206</v>
      </c>
      <c r="Q95" s="40" t="s">
        <v>207</v>
      </c>
      <c r="R95" s="40" t="s">
        <v>208</v>
      </c>
      <c r="S95" s="29"/>
    </row>
    <row r="96" spans="1:19" s="2" customFormat="1" ht="18" customHeight="1">
      <c r="A96" s="29"/>
      <c r="B96" s="67" t="s">
        <v>3</v>
      </c>
      <c r="C96" s="67" t="s">
        <v>3</v>
      </c>
      <c r="D96" s="67" t="s">
        <v>3</v>
      </c>
      <c r="E96" s="70" t="s">
        <v>219</v>
      </c>
      <c r="F96" s="70"/>
      <c r="G96" s="71">
        <v>413100</v>
      </c>
      <c r="H96" s="71">
        <v>413100</v>
      </c>
      <c r="I96" s="71">
        <v>0</v>
      </c>
      <c r="J96" s="71">
        <v>413100</v>
      </c>
      <c r="K96" s="71">
        <v>0</v>
      </c>
      <c r="L96" s="71">
        <v>0</v>
      </c>
      <c r="M96" s="71">
        <v>0</v>
      </c>
      <c r="N96" s="71">
        <v>0</v>
      </c>
      <c r="O96" s="71">
        <v>0</v>
      </c>
      <c r="P96" s="71">
        <v>0</v>
      </c>
      <c r="Q96" s="71">
        <v>0</v>
      </c>
      <c r="R96" s="69">
        <v>413100</v>
      </c>
      <c r="S96" s="29"/>
    </row>
    <row r="97" spans="1:19" s="2" customFormat="1" ht="25.5" customHeight="1">
      <c r="A97" s="29"/>
      <c r="B97" s="40" t="s">
        <v>330</v>
      </c>
      <c r="C97" s="40" t="s">
        <v>331</v>
      </c>
      <c r="D97" s="40" t="s">
        <v>332</v>
      </c>
      <c r="E97" s="70" t="s">
        <v>333</v>
      </c>
      <c r="F97" s="70"/>
      <c r="G97" s="71">
        <v>723209</v>
      </c>
      <c r="H97" s="71">
        <v>723209</v>
      </c>
      <c r="I97" s="71">
        <v>0</v>
      </c>
      <c r="J97" s="71">
        <v>650294</v>
      </c>
      <c r="K97" s="71">
        <v>0</v>
      </c>
      <c r="L97" s="71">
        <v>0</v>
      </c>
      <c r="M97" s="71">
        <v>0</v>
      </c>
      <c r="N97" s="71">
        <v>0</v>
      </c>
      <c r="O97" s="71">
        <v>0</v>
      </c>
      <c r="P97" s="71">
        <v>0</v>
      </c>
      <c r="Q97" s="71">
        <v>0</v>
      </c>
      <c r="R97" s="69">
        <v>723209</v>
      </c>
      <c r="S97" s="29"/>
    </row>
    <row r="98" spans="1:19" s="2" customFormat="1" ht="18" customHeight="1">
      <c r="A98" s="29"/>
      <c r="B98" s="67" t="s">
        <v>3</v>
      </c>
      <c r="C98" s="67" t="s">
        <v>3</v>
      </c>
      <c r="D98" s="67" t="s">
        <v>3</v>
      </c>
      <c r="E98" s="70" t="s">
        <v>218</v>
      </c>
      <c r="F98" s="70"/>
      <c r="G98" s="71">
        <v>398735</v>
      </c>
      <c r="H98" s="71">
        <v>398735</v>
      </c>
      <c r="I98" s="71">
        <v>0</v>
      </c>
      <c r="J98" s="71">
        <v>325820</v>
      </c>
      <c r="K98" s="71">
        <v>0</v>
      </c>
      <c r="L98" s="71">
        <v>0</v>
      </c>
      <c r="M98" s="71">
        <v>0</v>
      </c>
      <c r="N98" s="71">
        <v>0</v>
      </c>
      <c r="O98" s="71">
        <v>0</v>
      </c>
      <c r="P98" s="71">
        <v>0</v>
      </c>
      <c r="Q98" s="71">
        <v>0</v>
      </c>
      <c r="R98" s="69">
        <v>398735</v>
      </c>
      <c r="S98" s="29"/>
    </row>
    <row r="99" spans="1:19" s="2" customFormat="1" ht="18" customHeight="1">
      <c r="A99" s="29"/>
      <c r="B99" s="67" t="s">
        <v>3</v>
      </c>
      <c r="C99" s="67" t="s">
        <v>3</v>
      </c>
      <c r="D99" s="67" t="s">
        <v>3</v>
      </c>
      <c r="E99" s="70" t="s">
        <v>219</v>
      </c>
      <c r="F99" s="70"/>
      <c r="G99" s="71">
        <v>324474</v>
      </c>
      <c r="H99" s="71">
        <v>324474</v>
      </c>
      <c r="I99" s="71">
        <v>0</v>
      </c>
      <c r="J99" s="71">
        <v>324474</v>
      </c>
      <c r="K99" s="71">
        <v>0</v>
      </c>
      <c r="L99" s="71">
        <v>0</v>
      </c>
      <c r="M99" s="71">
        <v>0</v>
      </c>
      <c r="N99" s="71">
        <v>0</v>
      </c>
      <c r="O99" s="71">
        <v>0</v>
      </c>
      <c r="P99" s="71">
        <v>0</v>
      </c>
      <c r="Q99" s="71">
        <v>0</v>
      </c>
      <c r="R99" s="69">
        <v>324474</v>
      </c>
      <c r="S99" s="29"/>
    </row>
    <row r="100" spans="1:19" s="2" customFormat="1" ht="13.5" customHeight="1">
      <c r="A100" s="29"/>
      <c r="B100" s="67" t="s">
        <v>3</v>
      </c>
      <c r="C100" s="67" t="s">
        <v>334</v>
      </c>
      <c r="D100" s="67" t="s">
        <v>3</v>
      </c>
      <c r="E100" s="68" t="s">
        <v>335</v>
      </c>
      <c r="F100" s="68"/>
      <c r="G100" s="69">
        <v>370500</v>
      </c>
      <c r="H100" s="69">
        <v>216000</v>
      </c>
      <c r="I100" s="69">
        <v>0</v>
      </c>
      <c r="J100" s="69">
        <v>0</v>
      </c>
      <c r="K100" s="69">
        <v>154500</v>
      </c>
      <c r="L100" s="69">
        <v>32000</v>
      </c>
      <c r="M100" s="69">
        <v>30000</v>
      </c>
      <c r="N100" s="69">
        <v>2000</v>
      </c>
      <c r="O100" s="69">
        <v>0</v>
      </c>
      <c r="P100" s="69">
        <v>0</v>
      </c>
      <c r="Q100" s="69">
        <v>30000</v>
      </c>
      <c r="R100" s="69">
        <v>402500</v>
      </c>
      <c r="S100" s="29"/>
    </row>
    <row r="101" spans="1:19" s="2" customFormat="1" ht="13.5" customHeight="1">
      <c r="A101" s="29"/>
      <c r="B101" s="40" t="s">
        <v>336</v>
      </c>
      <c r="C101" s="40" t="s">
        <v>337</v>
      </c>
      <c r="D101" s="40" t="s">
        <v>338</v>
      </c>
      <c r="E101" s="70" t="s">
        <v>339</v>
      </c>
      <c r="F101" s="70"/>
      <c r="G101" s="71">
        <v>154500</v>
      </c>
      <c r="H101" s="71">
        <v>0</v>
      </c>
      <c r="I101" s="71">
        <v>0</v>
      </c>
      <c r="J101" s="71">
        <v>0</v>
      </c>
      <c r="K101" s="71">
        <v>154500</v>
      </c>
      <c r="L101" s="71">
        <v>0</v>
      </c>
      <c r="M101" s="71">
        <v>0</v>
      </c>
      <c r="N101" s="71">
        <v>0</v>
      </c>
      <c r="O101" s="71">
        <v>0</v>
      </c>
      <c r="P101" s="71">
        <v>0</v>
      </c>
      <c r="Q101" s="71">
        <v>0</v>
      </c>
      <c r="R101" s="69">
        <v>154500</v>
      </c>
      <c r="S101" s="29"/>
    </row>
    <row r="102" spans="1:19" s="2" customFormat="1" ht="18" customHeight="1">
      <c r="A102" s="29"/>
      <c r="B102" s="67" t="s">
        <v>3</v>
      </c>
      <c r="C102" s="67" t="s">
        <v>3</v>
      </c>
      <c r="D102" s="67" t="s">
        <v>3</v>
      </c>
      <c r="E102" s="70" t="s">
        <v>218</v>
      </c>
      <c r="F102" s="70"/>
      <c r="G102" s="71">
        <v>154500</v>
      </c>
      <c r="H102" s="71">
        <v>0</v>
      </c>
      <c r="I102" s="71">
        <v>0</v>
      </c>
      <c r="J102" s="71">
        <v>0</v>
      </c>
      <c r="K102" s="71">
        <v>154500</v>
      </c>
      <c r="L102" s="71">
        <v>0</v>
      </c>
      <c r="M102" s="71">
        <v>0</v>
      </c>
      <c r="N102" s="71">
        <v>0</v>
      </c>
      <c r="O102" s="71">
        <v>0</v>
      </c>
      <c r="P102" s="71">
        <v>0</v>
      </c>
      <c r="Q102" s="71">
        <v>0</v>
      </c>
      <c r="R102" s="69">
        <v>154500</v>
      </c>
      <c r="S102" s="29"/>
    </row>
    <row r="103" spans="1:19" s="2" customFormat="1" ht="13.5" customHeight="1">
      <c r="A103" s="29"/>
      <c r="B103" s="40" t="s">
        <v>340</v>
      </c>
      <c r="C103" s="40" t="s">
        <v>341</v>
      </c>
      <c r="D103" s="40" t="s">
        <v>342</v>
      </c>
      <c r="E103" s="70" t="s">
        <v>343</v>
      </c>
      <c r="F103" s="70"/>
      <c r="G103" s="71">
        <v>0</v>
      </c>
      <c r="H103" s="71">
        <v>0</v>
      </c>
      <c r="I103" s="71">
        <v>0</v>
      </c>
      <c r="J103" s="71">
        <v>0</v>
      </c>
      <c r="K103" s="71">
        <v>0</v>
      </c>
      <c r="L103" s="71">
        <v>30000</v>
      </c>
      <c r="M103" s="71">
        <v>30000</v>
      </c>
      <c r="N103" s="71">
        <v>0</v>
      </c>
      <c r="O103" s="71">
        <v>0</v>
      </c>
      <c r="P103" s="71">
        <v>0</v>
      </c>
      <c r="Q103" s="71">
        <v>30000</v>
      </c>
      <c r="R103" s="69">
        <v>30000</v>
      </c>
      <c r="S103" s="29"/>
    </row>
    <row r="104" spans="1:19" s="2" customFormat="1" ht="25.5" customHeight="1">
      <c r="A104" s="29"/>
      <c r="B104" s="40" t="s">
        <v>344</v>
      </c>
      <c r="C104" s="40" t="s">
        <v>345</v>
      </c>
      <c r="D104" s="40" t="s">
        <v>346</v>
      </c>
      <c r="E104" s="70" t="s">
        <v>347</v>
      </c>
      <c r="F104" s="70"/>
      <c r="G104" s="71">
        <v>200000</v>
      </c>
      <c r="H104" s="71">
        <v>200000</v>
      </c>
      <c r="I104" s="71">
        <v>0</v>
      </c>
      <c r="J104" s="71">
        <v>0</v>
      </c>
      <c r="K104" s="71">
        <v>0</v>
      </c>
      <c r="L104" s="71">
        <v>0</v>
      </c>
      <c r="M104" s="71">
        <v>0</v>
      </c>
      <c r="N104" s="71">
        <v>0</v>
      </c>
      <c r="O104" s="71">
        <v>0</v>
      </c>
      <c r="P104" s="71">
        <v>0</v>
      </c>
      <c r="Q104" s="71">
        <v>0</v>
      </c>
      <c r="R104" s="69">
        <v>200000</v>
      </c>
      <c r="S104" s="29"/>
    </row>
    <row r="105" spans="1:19" s="2" customFormat="1" ht="18" customHeight="1">
      <c r="A105" s="29"/>
      <c r="B105" s="67" t="s">
        <v>3</v>
      </c>
      <c r="C105" s="67" t="s">
        <v>3</v>
      </c>
      <c r="D105" s="67" t="s">
        <v>3</v>
      </c>
      <c r="E105" s="70" t="s">
        <v>218</v>
      </c>
      <c r="F105" s="70"/>
      <c r="G105" s="71">
        <v>200000</v>
      </c>
      <c r="H105" s="71">
        <v>200000</v>
      </c>
      <c r="I105" s="71">
        <v>0</v>
      </c>
      <c r="J105" s="71">
        <v>0</v>
      </c>
      <c r="K105" s="71">
        <v>0</v>
      </c>
      <c r="L105" s="71">
        <v>0</v>
      </c>
      <c r="M105" s="71">
        <v>0</v>
      </c>
      <c r="N105" s="71">
        <v>0</v>
      </c>
      <c r="O105" s="71">
        <v>0</v>
      </c>
      <c r="P105" s="71">
        <v>0</v>
      </c>
      <c r="Q105" s="71">
        <v>0</v>
      </c>
      <c r="R105" s="69">
        <v>200000</v>
      </c>
      <c r="S105" s="29"/>
    </row>
    <row r="106" spans="1:19" s="2" customFormat="1" ht="18" customHeight="1">
      <c r="A106" s="29"/>
      <c r="B106" s="40" t="s">
        <v>348</v>
      </c>
      <c r="C106" s="40" t="s">
        <v>349</v>
      </c>
      <c r="D106" s="40" t="s">
        <v>350</v>
      </c>
      <c r="E106" s="70" t="s">
        <v>351</v>
      </c>
      <c r="F106" s="70"/>
      <c r="G106" s="71">
        <v>16000</v>
      </c>
      <c r="H106" s="71">
        <v>16000</v>
      </c>
      <c r="I106" s="71">
        <v>0</v>
      </c>
      <c r="J106" s="71">
        <v>0</v>
      </c>
      <c r="K106" s="71">
        <v>0</v>
      </c>
      <c r="L106" s="71">
        <v>0</v>
      </c>
      <c r="M106" s="71">
        <v>0</v>
      </c>
      <c r="N106" s="71">
        <v>0</v>
      </c>
      <c r="O106" s="71">
        <v>0</v>
      </c>
      <c r="P106" s="71">
        <v>0</v>
      </c>
      <c r="Q106" s="71">
        <v>0</v>
      </c>
      <c r="R106" s="69">
        <v>16000</v>
      </c>
      <c r="S106" s="29"/>
    </row>
    <row r="107" spans="1:19" s="2" customFormat="1" ht="18" customHeight="1">
      <c r="A107" s="29"/>
      <c r="B107" s="67" t="s">
        <v>3</v>
      </c>
      <c r="C107" s="67" t="s">
        <v>3</v>
      </c>
      <c r="D107" s="67" t="s">
        <v>3</v>
      </c>
      <c r="E107" s="70" t="s">
        <v>218</v>
      </c>
      <c r="F107" s="70"/>
      <c r="G107" s="71">
        <v>16000</v>
      </c>
      <c r="H107" s="71">
        <v>16000</v>
      </c>
      <c r="I107" s="71">
        <v>0</v>
      </c>
      <c r="J107" s="71">
        <v>0</v>
      </c>
      <c r="K107" s="71">
        <v>0</v>
      </c>
      <c r="L107" s="71">
        <v>0</v>
      </c>
      <c r="M107" s="71">
        <v>0</v>
      </c>
      <c r="N107" s="71">
        <v>0</v>
      </c>
      <c r="O107" s="71">
        <v>0</v>
      </c>
      <c r="P107" s="71">
        <v>0</v>
      </c>
      <c r="Q107" s="71">
        <v>0</v>
      </c>
      <c r="R107" s="69">
        <v>16000</v>
      </c>
      <c r="S107" s="29"/>
    </row>
    <row r="108" spans="1:19" s="2" customFormat="1" ht="69.75" customHeight="1">
      <c r="A108" s="29"/>
      <c r="B108" s="40" t="s">
        <v>352</v>
      </c>
      <c r="C108" s="40" t="s">
        <v>353</v>
      </c>
      <c r="D108" s="40" t="s">
        <v>350</v>
      </c>
      <c r="E108" s="70" t="s">
        <v>354</v>
      </c>
      <c r="F108" s="70"/>
      <c r="G108" s="71">
        <v>0</v>
      </c>
      <c r="H108" s="71">
        <v>0</v>
      </c>
      <c r="I108" s="71">
        <v>0</v>
      </c>
      <c r="J108" s="71">
        <v>0</v>
      </c>
      <c r="K108" s="71">
        <v>0</v>
      </c>
      <c r="L108" s="71">
        <v>2000</v>
      </c>
      <c r="M108" s="71">
        <v>0</v>
      </c>
      <c r="N108" s="71">
        <v>2000</v>
      </c>
      <c r="O108" s="71">
        <v>0</v>
      </c>
      <c r="P108" s="71">
        <v>0</v>
      </c>
      <c r="Q108" s="71">
        <v>0</v>
      </c>
      <c r="R108" s="69">
        <v>2000</v>
      </c>
      <c r="S108" s="29"/>
    </row>
    <row r="109" spans="1:19" s="2" customFormat="1" ht="13.5" customHeight="1">
      <c r="A109" s="29"/>
      <c r="B109" s="67" t="s">
        <v>3</v>
      </c>
      <c r="C109" s="67" t="s">
        <v>355</v>
      </c>
      <c r="D109" s="67" t="s">
        <v>3</v>
      </c>
      <c r="E109" s="68" t="s">
        <v>356</v>
      </c>
      <c r="F109" s="68"/>
      <c r="G109" s="69">
        <v>2690197</v>
      </c>
      <c r="H109" s="69">
        <v>2690197</v>
      </c>
      <c r="I109" s="69">
        <v>1964987</v>
      </c>
      <c r="J109" s="69">
        <v>0</v>
      </c>
      <c r="K109" s="69">
        <v>0</v>
      </c>
      <c r="L109" s="69">
        <v>220000</v>
      </c>
      <c r="M109" s="69">
        <v>0</v>
      </c>
      <c r="N109" s="69">
        <v>220000</v>
      </c>
      <c r="O109" s="69">
        <v>0</v>
      </c>
      <c r="P109" s="69">
        <v>0</v>
      </c>
      <c r="Q109" s="69">
        <v>0</v>
      </c>
      <c r="R109" s="69">
        <v>2910197</v>
      </c>
      <c r="S109" s="29"/>
    </row>
    <row r="110" spans="1:19" s="2" customFormat="1" ht="18" customHeight="1">
      <c r="A110" s="29"/>
      <c r="B110" s="40" t="s">
        <v>357</v>
      </c>
      <c r="C110" s="40" t="s">
        <v>358</v>
      </c>
      <c r="D110" s="40" t="s">
        <v>359</v>
      </c>
      <c r="E110" s="70" t="s">
        <v>360</v>
      </c>
      <c r="F110" s="70"/>
      <c r="G110" s="71">
        <v>2690197</v>
      </c>
      <c r="H110" s="71">
        <v>2690197</v>
      </c>
      <c r="I110" s="71">
        <v>1964987</v>
      </c>
      <c r="J110" s="71">
        <v>0</v>
      </c>
      <c r="K110" s="71">
        <v>0</v>
      </c>
      <c r="L110" s="71">
        <v>0</v>
      </c>
      <c r="M110" s="71">
        <v>0</v>
      </c>
      <c r="N110" s="71">
        <v>0</v>
      </c>
      <c r="O110" s="71">
        <v>0</v>
      </c>
      <c r="P110" s="71">
        <v>0</v>
      </c>
      <c r="Q110" s="71">
        <v>0</v>
      </c>
      <c r="R110" s="69">
        <v>2690197</v>
      </c>
      <c r="S110" s="29"/>
    </row>
    <row r="111" spans="1:19" s="2" customFormat="1" ht="18" customHeight="1">
      <c r="A111" s="29"/>
      <c r="B111" s="67" t="s">
        <v>3</v>
      </c>
      <c r="C111" s="67" t="s">
        <v>3</v>
      </c>
      <c r="D111" s="67" t="s">
        <v>3</v>
      </c>
      <c r="E111" s="70" t="s">
        <v>218</v>
      </c>
      <c r="F111" s="70"/>
      <c r="G111" s="71">
        <v>1327073</v>
      </c>
      <c r="H111" s="71">
        <v>1327073</v>
      </c>
      <c r="I111" s="71">
        <v>932918</v>
      </c>
      <c r="J111" s="71">
        <v>0</v>
      </c>
      <c r="K111" s="71">
        <v>0</v>
      </c>
      <c r="L111" s="71">
        <v>0</v>
      </c>
      <c r="M111" s="71">
        <v>0</v>
      </c>
      <c r="N111" s="71">
        <v>0</v>
      </c>
      <c r="O111" s="71">
        <v>0</v>
      </c>
      <c r="P111" s="71">
        <v>0</v>
      </c>
      <c r="Q111" s="71">
        <v>0</v>
      </c>
      <c r="R111" s="69">
        <v>1327073</v>
      </c>
      <c r="S111" s="29"/>
    </row>
    <row r="112" spans="1:19" s="2" customFormat="1" ht="25.5" customHeight="1">
      <c r="A112" s="29"/>
      <c r="B112" s="67" t="s">
        <v>3</v>
      </c>
      <c r="C112" s="67" t="s">
        <v>3</v>
      </c>
      <c r="D112" s="67" t="s">
        <v>3</v>
      </c>
      <c r="E112" s="70" t="s">
        <v>361</v>
      </c>
      <c r="F112" s="70"/>
      <c r="G112" s="71">
        <v>1363124</v>
      </c>
      <c r="H112" s="71">
        <v>1363124</v>
      </c>
      <c r="I112" s="71">
        <v>1032069</v>
      </c>
      <c r="J112" s="71">
        <v>0</v>
      </c>
      <c r="K112" s="71">
        <v>0</v>
      </c>
      <c r="L112" s="71">
        <v>0</v>
      </c>
      <c r="M112" s="71">
        <v>0</v>
      </c>
      <c r="N112" s="71">
        <v>0</v>
      </c>
      <c r="O112" s="71">
        <v>0</v>
      </c>
      <c r="P112" s="71">
        <v>0</v>
      </c>
      <c r="Q112" s="71">
        <v>0</v>
      </c>
      <c r="R112" s="69">
        <v>1363124</v>
      </c>
      <c r="S112" s="29"/>
    </row>
    <row r="113" spans="1:19" s="2" customFormat="1" ht="13.5" customHeight="1">
      <c r="A113" s="29"/>
      <c r="B113" s="40" t="s">
        <v>362</v>
      </c>
      <c r="C113" s="40" t="s">
        <v>363</v>
      </c>
      <c r="D113" s="40" t="s">
        <v>364</v>
      </c>
      <c r="E113" s="70" t="s">
        <v>365</v>
      </c>
      <c r="F113" s="70"/>
      <c r="G113" s="71">
        <v>0</v>
      </c>
      <c r="H113" s="71">
        <v>0</v>
      </c>
      <c r="I113" s="71">
        <v>0</v>
      </c>
      <c r="J113" s="71">
        <v>0</v>
      </c>
      <c r="K113" s="71">
        <v>0</v>
      </c>
      <c r="L113" s="71">
        <v>220000</v>
      </c>
      <c r="M113" s="71">
        <v>0</v>
      </c>
      <c r="N113" s="71">
        <v>220000</v>
      </c>
      <c r="O113" s="71">
        <v>0</v>
      </c>
      <c r="P113" s="71">
        <v>0</v>
      </c>
      <c r="Q113" s="71">
        <v>0</v>
      </c>
      <c r="R113" s="69">
        <v>220000</v>
      </c>
      <c r="S113" s="29"/>
    </row>
    <row r="114" spans="1:19" s="2" customFormat="1" ht="13.5" customHeight="1">
      <c r="A114" s="29"/>
      <c r="B114" s="67" t="s">
        <v>3</v>
      </c>
      <c r="C114" s="67" t="s">
        <v>366</v>
      </c>
      <c r="D114" s="67" t="s">
        <v>3</v>
      </c>
      <c r="E114" s="68" t="s">
        <v>367</v>
      </c>
      <c r="F114" s="68"/>
      <c r="G114" s="69">
        <v>3299256</v>
      </c>
      <c r="H114" s="69">
        <v>3299256</v>
      </c>
      <c r="I114" s="69">
        <v>0</v>
      </c>
      <c r="J114" s="69">
        <v>0</v>
      </c>
      <c r="K114" s="69">
        <v>0</v>
      </c>
      <c r="L114" s="69">
        <v>0</v>
      </c>
      <c r="M114" s="69">
        <v>0</v>
      </c>
      <c r="N114" s="69">
        <v>0</v>
      </c>
      <c r="O114" s="69">
        <v>0</v>
      </c>
      <c r="P114" s="69">
        <v>0</v>
      </c>
      <c r="Q114" s="69">
        <v>0</v>
      </c>
      <c r="R114" s="69">
        <v>3299256</v>
      </c>
      <c r="S114" s="29"/>
    </row>
    <row r="115" spans="1:19" s="2" customFormat="1" ht="13.5" customHeight="1">
      <c r="A115" s="29"/>
      <c r="B115" s="40" t="s">
        <v>368</v>
      </c>
      <c r="C115" s="40" t="s">
        <v>369</v>
      </c>
      <c r="D115" s="40" t="s">
        <v>221</v>
      </c>
      <c r="E115" s="70" t="s">
        <v>141</v>
      </c>
      <c r="F115" s="70"/>
      <c r="G115" s="71">
        <v>3299256</v>
      </c>
      <c r="H115" s="71">
        <v>3299256</v>
      </c>
      <c r="I115" s="71">
        <v>0</v>
      </c>
      <c r="J115" s="71">
        <v>0</v>
      </c>
      <c r="K115" s="71">
        <v>0</v>
      </c>
      <c r="L115" s="71">
        <v>0</v>
      </c>
      <c r="M115" s="71">
        <v>0</v>
      </c>
      <c r="N115" s="71">
        <v>0</v>
      </c>
      <c r="O115" s="71">
        <v>0</v>
      </c>
      <c r="P115" s="71">
        <v>0</v>
      </c>
      <c r="Q115" s="71">
        <v>0</v>
      </c>
      <c r="R115" s="69">
        <v>3299256</v>
      </c>
      <c r="S115" s="29"/>
    </row>
    <row r="116" spans="1:19" s="2" customFormat="1" ht="18" customHeight="1">
      <c r="A116" s="29"/>
      <c r="B116" s="67" t="s">
        <v>3</v>
      </c>
      <c r="C116" s="67" t="s">
        <v>3</v>
      </c>
      <c r="D116" s="67" t="s">
        <v>3</v>
      </c>
      <c r="E116" s="70" t="s">
        <v>218</v>
      </c>
      <c r="F116" s="70"/>
      <c r="G116" s="71">
        <v>3299256</v>
      </c>
      <c r="H116" s="71">
        <v>3299256</v>
      </c>
      <c r="I116" s="71">
        <v>0</v>
      </c>
      <c r="J116" s="71">
        <v>0</v>
      </c>
      <c r="K116" s="71">
        <v>0</v>
      </c>
      <c r="L116" s="71">
        <v>0</v>
      </c>
      <c r="M116" s="71">
        <v>0</v>
      </c>
      <c r="N116" s="71">
        <v>0</v>
      </c>
      <c r="O116" s="71">
        <v>0</v>
      </c>
      <c r="P116" s="71">
        <v>0</v>
      </c>
      <c r="Q116" s="71">
        <v>0</v>
      </c>
      <c r="R116" s="69">
        <v>3299256</v>
      </c>
      <c r="S116" s="29"/>
    </row>
    <row r="117" spans="1:19" s="2" customFormat="1" ht="18" customHeight="1">
      <c r="A117" s="29"/>
      <c r="B117" s="67" t="s">
        <v>370</v>
      </c>
      <c r="C117" s="67" t="s">
        <v>3</v>
      </c>
      <c r="D117" s="67" t="s">
        <v>3</v>
      </c>
      <c r="E117" s="68" t="s">
        <v>371</v>
      </c>
      <c r="F117" s="68"/>
      <c r="G117" s="69">
        <v>830000</v>
      </c>
      <c r="H117" s="69">
        <v>830000</v>
      </c>
      <c r="I117" s="69">
        <v>650000</v>
      </c>
      <c r="J117" s="69">
        <v>0</v>
      </c>
      <c r="K117" s="69">
        <v>0</v>
      </c>
      <c r="L117" s="69">
        <v>0</v>
      </c>
      <c r="M117" s="69">
        <v>0</v>
      </c>
      <c r="N117" s="69">
        <v>0</v>
      </c>
      <c r="O117" s="69">
        <v>0</v>
      </c>
      <c r="P117" s="69">
        <v>0</v>
      </c>
      <c r="Q117" s="69">
        <v>0</v>
      </c>
      <c r="R117" s="69">
        <v>830000</v>
      </c>
      <c r="S117" s="29"/>
    </row>
    <row r="118" spans="1:19" s="2" customFormat="1" ht="18" customHeight="1">
      <c r="A118" s="29"/>
      <c r="B118" s="67" t="s">
        <v>372</v>
      </c>
      <c r="C118" s="67" t="s">
        <v>3</v>
      </c>
      <c r="D118" s="67" t="s">
        <v>3</v>
      </c>
      <c r="E118" s="68" t="s">
        <v>371</v>
      </c>
      <c r="F118" s="68"/>
      <c r="G118" s="69">
        <v>830000</v>
      </c>
      <c r="H118" s="69">
        <v>830000</v>
      </c>
      <c r="I118" s="69">
        <v>650000</v>
      </c>
      <c r="J118" s="69">
        <v>0</v>
      </c>
      <c r="K118" s="69">
        <v>0</v>
      </c>
      <c r="L118" s="69">
        <v>0</v>
      </c>
      <c r="M118" s="69">
        <v>0</v>
      </c>
      <c r="N118" s="69">
        <v>0</v>
      </c>
      <c r="O118" s="69">
        <v>0</v>
      </c>
      <c r="P118" s="69">
        <v>0</v>
      </c>
      <c r="Q118" s="69">
        <v>0</v>
      </c>
      <c r="R118" s="69">
        <v>830000</v>
      </c>
      <c r="S118" s="29"/>
    </row>
    <row r="119" spans="1:19" s="2" customFormat="1" ht="13.5" customHeight="1">
      <c r="A119" s="29"/>
      <c r="B119" s="67" t="s">
        <v>3</v>
      </c>
      <c r="C119" s="67" t="s">
        <v>212</v>
      </c>
      <c r="D119" s="67" t="s">
        <v>3</v>
      </c>
      <c r="E119" s="68" t="s">
        <v>213</v>
      </c>
      <c r="F119" s="68"/>
      <c r="G119" s="69">
        <v>830000</v>
      </c>
      <c r="H119" s="69">
        <v>830000</v>
      </c>
      <c r="I119" s="69">
        <v>650000</v>
      </c>
      <c r="J119" s="69">
        <v>0</v>
      </c>
      <c r="K119" s="69">
        <v>0</v>
      </c>
      <c r="L119" s="69">
        <v>0</v>
      </c>
      <c r="M119" s="69">
        <v>0</v>
      </c>
      <c r="N119" s="69">
        <v>0</v>
      </c>
      <c r="O119" s="69">
        <v>0</v>
      </c>
      <c r="P119" s="69">
        <v>0</v>
      </c>
      <c r="Q119" s="69">
        <v>0</v>
      </c>
      <c r="R119" s="69">
        <v>830000</v>
      </c>
      <c r="S119" s="29"/>
    </row>
    <row r="120" spans="1:19" s="2" customFormat="1" ht="25.5" customHeight="1">
      <c r="A120" s="29"/>
      <c r="B120" s="40" t="s">
        <v>373</v>
      </c>
      <c r="C120" s="40" t="s">
        <v>215</v>
      </c>
      <c r="D120" s="40" t="s">
        <v>216</v>
      </c>
      <c r="E120" s="70" t="s">
        <v>217</v>
      </c>
      <c r="F120" s="70"/>
      <c r="G120" s="71">
        <v>830000</v>
      </c>
      <c r="H120" s="71">
        <v>830000</v>
      </c>
      <c r="I120" s="71">
        <v>650000</v>
      </c>
      <c r="J120" s="71">
        <v>0</v>
      </c>
      <c r="K120" s="71">
        <v>0</v>
      </c>
      <c r="L120" s="71">
        <v>0</v>
      </c>
      <c r="M120" s="71">
        <v>0</v>
      </c>
      <c r="N120" s="71">
        <v>0</v>
      </c>
      <c r="O120" s="71">
        <v>0</v>
      </c>
      <c r="P120" s="71">
        <v>0</v>
      </c>
      <c r="Q120" s="71">
        <v>0</v>
      </c>
      <c r="R120" s="69">
        <v>830000</v>
      </c>
      <c r="S120" s="29"/>
    </row>
    <row r="121" spans="1:19" s="2" customFormat="1" ht="18" customHeight="1">
      <c r="A121" s="29"/>
      <c r="B121" s="67" t="s">
        <v>3</v>
      </c>
      <c r="C121" s="67" t="s">
        <v>3</v>
      </c>
      <c r="D121" s="67" t="s">
        <v>3</v>
      </c>
      <c r="E121" s="70" t="s">
        <v>218</v>
      </c>
      <c r="F121" s="70"/>
      <c r="G121" s="71">
        <v>830000</v>
      </c>
      <c r="H121" s="71">
        <v>830000</v>
      </c>
      <c r="I121" s="71">
        <v>650000</v>
      </c>
      <c r="J121" s="71">
        <v>0</v>
      </c>
      <c r="K121" s="71">
        <v>0</v>
      </c>
      <c r="L121" s="71">
        <v>0</v>
      </c>
      <c r="M121" s="71">
        <v>0</v>
      </c>
      <c r="N121" s="71">
        <v>0</v>
      </c>
      <c r="O121" s="71">
        <v>0</v>
      </c>
      <c r="P121" s="71">
        <v>0</v>
      </c>
      <c r="Q121" s="71">
        <v>0</v>
      </c>
      <c r="R121" s="69">
        <v>830000</v>
      </c>
      <c r="S121" s="29"/>
    </row>
    <row r="122" spans="1:19" s="2" customFormat="1" ht="15.75" customHeight="1">
      <c r="A122" s="29"/>
      <c r="B122" s="67" t="s">
        <v>172</v>
      </c>
      <c r="C122" s="67" t="s">
        <v>172</v>
      </c>
      <c r="D122" s="67" t="s">
        <v>172</v>
      </c>
      <c r="E122" s="68" t="s">
        <v>374</v>
      </c>
      <c r="F122" s="68"/>
      <c r="G122" s="69">
        <v>72574218</v>
      </c>
      <c r="H122" s="69">
        <v>72419718</v>
      </c>
      <c r="I122" s="69">
        <v>48687128</v>
      </c>
      <c r="J122" s="69">
        <v>4447832</v>
      </c>
      <c r="K122" s="69">
        <v>154500</v>
      </c>
      <c r="L122" s="69">
        <v>1567349.53</v>
      </c>
      <c r="M122" s="69">
        <v>372974</v>
      </c>
      <c r="N122" s="69">
        <v>927000</v>
      </c>
      <c r="O122" s="69">
        <v>0</v>
      </c>
      <c r="P122" s="69">
        <v>0</v>
      </c>
      <c r="Q122" s="69">
        <v>640349.53</v>
      </c>
      <c r="R122" s="69">
        <v>74141567.53</v>
      </c>
      <c r="S122" s="29"/>
    </row>
    <row r="123" spans="1:19" s="2" customFormat="1" ht="6" customHeight="1">
      <c r="A123" s="29"/>
      <c r="B123" s="72"/>
      <c r="C123" s="72"/>
      <c r="D123" s="72"/>
      <c r="E123" s="73"/>
      <c r="F123" s="73"/>
      <c r="G123" s="74"/>
      <c r="H123" s="74"/>
      <c r="I123" s="74"/>
      <c r="J123" s="74"/>
      <c r="K123" s="74"/>
      <c r="L123" s="74"/>
      <c r="M123" s="74"/>
      <c r="N123" s="74"/>
      <c r="O123" s="74"/>
      <c r="P123" s="74"/>
      <c r="Q123" s="74"/>
      <c r="R123" s="74"/>
      <c r="S123" s="29"/>
    </row>
    <row r="124" spans="1:19" s="2" customFormat="1" ht="15.75" customHeight="1">
      <c r="A124" s="29"/>
      <c r="B124" s="29"/>
      <c r="C124" s="29"/>
      <c r="D124" s="59" t="s">
        <v>144</v>
      </c>
      <c r="E124" s="59"/>
      <c r="F124" s="59"/>
      <c r="G124" s="59"/>
      <c r="H124" s="59"/>
      <c r="I124" s="59"/>
      <c r="J124" s="60"/>
      <c r="K124" s="59" t="s">
        <v>145</v>
      </c>
      <c r="L124" s="59"/>
      <c r="M124" s="59"/>
      <c r="N124" s="59"/>
      <c r="O124" s="59"/>
      <c r="P124" s="59"/>
      <c r="Q124" s="29"/>
      <c r="R124" s="29"/>
      <c r="S124" s="29"/>
    </row>
    <row r="125" spans="4:16" ht="12.75">
      <c r="D125" s="75"/>
      <c r="E125" s="75"/>
      <c r="F125" s="75"/>
      <c r="G125" s="75"/>
      <c r="H125" s="75"/>
      <c r="I125" s="75"/>
      <c r="J125" s="75"/>
      <c r="K125" s="75"/>
      <c r="L125" s="75"/>
      <c r="M125" s="75"/>
      <c r="N125" s="75"/>
      <c r="O125" s="75"/>
      <c r="P125" s="75"/>
    </row>
    <row r="126" spans="4:16" ht="12.75">
      <c r="D126" s="75"/>
      <c r="E126" s="75"/>
      <c r="F126" s="75"/>
      <c r="G126" s="75"/>
      <c r="H126" s="75"/>
      <c r="I126" s="75"/>
      <c r="J126" s="75"/>
      <c r="K126" s="75"/>
      <c r="L126" s="75"/>
      <c r="M126" s="75"/>
      <c r="N126" s="75"/>
      <c r="O126" s="75"/>
      <c r="P126" s="75"/>
    </row>
  </sheetData>
  <sheetProtection/>
  <mergeCells count="136">
    <mergeCell ref="E119:F119"/>
    <mergeCell ref="E120:F120"/>
    <mergeCell ref="E121:F121"/>
    <mergeCell ref="E122:F122"/>
    <mergeCell ref="D124:I124"/>
    <mergeCell ref="K124:P124"/>
    <mergeCell ref="E113:F113"/>
    <mergeCell ref="E114:F114"/>
    <mergeCell ref="E115:F115"/>
    <mergeCell ref="E116:F116"/>
    <mergeCell ref="E117:F117"/>
    <mergeCell ref="E118:F118"/>
    <mergeCell ref="E107:F107"/>
    <mergeCell ref="E108:F108"/>
    <mergeCell ref="E109:F109"/>
    <mergeCell ref="E110:F110"/>
    <mergeCell ref="E111:F111"/>
    <mergeCell ref="E112:F112"/>
    <mergeCell ref="E101:F101"/>
    <mergeCell ref="E102:F102"/>
    <mergeCell ref="E103:F103"/>
    <mergeCell ref="E104:F104"/>
    <mergeCell ref="E105:F105"/>
    <mergeCell ref="E106:F106"/>
    <mergeCell ref="E95:F95"/>
    <mergeCell ref="E96:F96"/>
    <mergeCell ref="E97:F97"/>
    <mergeCell ref="E98:F98"/>
    <mergeCell ref="E99:F99"/>
    <mergeCell ref="E100:F100"/>
    <mergeCell ref="E89:F89"/>
    <mergeCell ref="E90:F90"/>
    <mergeCell ref="E91:F91"/>
    <mergeCell ref="E92:F92"/>
    <mergeCell ref="E93:F93"/>
    <mergeCell ref="E94:F94"/>
    <mergeCell ref="E83:F83"/>
    <mergeCell ref="E84:F84"/>
    <mergeCell ref="E85:F85"/>
    <mergeCell ref="E86:F86"/>
    <mergeCell ref="E87:F87"/>
    <mergeCell ref="E88:F88"/>
    <mergeCell ref="E77:F77"/>
    <mergeCell ref="E78:F78"/>
    <mergeCell ref="E79:F79"/>
    <mergeCell ref="E80:F80"/>
    <mergeCell ref="E81:F81"/>
    <mergeCell ref="E82:F82"/>
    <mergeCell ref="E71:F71"/>
    <mergeCell ref="E72:F72"/>
    <mergeCell ref="E73:F73"/>
    <mergeCell ref="E74:F74"/>
    <mergeCell ref="E75:F75"/>
    <mergeCell ref="E76:F76"/>
    <mergeCell ref="E65:F65"/>
    <mergeCell ref="E66:F66"/>
    <mergeCell ref="E67:F67"/>
    <mergeCell ref="E68:F68"/>
    <mergeCell ref="E69:F69"/>
    <mergeCell ref="E70:F70"/>
    <mergeCell ref="E59:F59"/>
    <mergeCell ref="E60:F60"/>
    <mergeCell ref="E61:F61"/>
    <mergeCell ref="E62:F62"/>
    <mergeCell ref="E63:F63"/>
    <mergeCell ref="E64:F64"/>
    <mergeCell ref="E53:F53"/>
    <mergeCell ref="E54:F54"/>
    <mergeCell ref="E55:F55"/>
    <mergeCell ref="E56:F56"/>
    <mergeCell ref="E57:F57"/>
    <mergeCell ref="E58:F58"/>
    <mergeCell ref="E47:F47"/>
    <mergeCell ref="E48:F48"/>
    <mergeCell ref="E49:F49"/>
    <mergeCell ref="E50:F50"/>
    <mergeCell ref="E51:F51"/>
    <mergeCell ref="E52:F52"/>
    <mergeCell ref="E41:F41"/>
    <mergeCell ref="E42:F42"/>
    <mergeCell ref="E43:F43"/>
    <mergeCell ref="E44:F44"/>
    <mergeCell ref="E45:F45"/>
    <mergeCell ref="E46:F46"/>
    <mergeCell ref="E35:F35"/>
    <mergeCell ref="E36:F36"/>
    <mergeCell ref="E37:F37"/>
    <mergeCell ref="E38:F38"/>
    <mergeCell ref="E39:F39"/>
    <mergeCell ref="E40:F40"/>
    <mergeCell ref="E29:F29"/>
    <mergeCell ref="E30:F30"/>
    <mergeCell ref="E31:F31"/>
    <mergeCell ref="E32:F32"/>
    <mergeCell ref="E33:F33"/>
    <mergeCell ref="E34:F34"/>
    <mergeCell ref="E23:F23"/>
    <mergeCell ref="E24:F24"/>
    <mergeCell ref="E25:F25"/>
    <mergeCell ref="E26:F26"/>
    <mergeCell ref="E27:F27"/>
    <mergeCell ref="E28:F28"/>
    <mergeCell ref="E17:F17"/>
    <mergeCell ref="E18:F18"/>
    <mergeCell ref="E19:F19"/>
    <mergeCell ref="E20:F20"/>
    <mergeCell ref="E21:F21"/>
    <mergeCell ref="E22:F22"/>
    <mergeCell ref="O11:P11"/>
    <mergeCell ref="Q11:Q12"/>
    <mergeCell ref="E13:F13"/>
    <mergeCell ref="E14:F14"/>
    <mergeCell ref="E15:F15"/>
    <mergeCell ref="E16:F16"/>
    <mergeCell ref="G10:K10"/>
    <mergeCell ref="L10:Q10"/>
    <mergeCell ref="R10:R12"/>
    <mergeCell ref="G11:G12"/>
    <mergeCell ref="H11:H12"/>
    <mergeCell ref="I11:J11"/>
    <mergeCell ref="K11:K12"/>
    <mergeCell ref="L11:L12"/>
    <mergeCell ref="M11:M12"/>
    <mergeCell ref="N11:N12"/>
    <mergeCell ref="B7:E7"/>
    <mergeCell ref="B8:E8"/>
    <mergeCell ref="B10:B12"/>
    <mergeCell ref="C10:C12"/>
    <mergeCell ref="D10:D12"/>
    <mergeCell ref="E10:F12"/>
    <mergeCell ref="M1:R1"/>
    <mergeCell ref="M2:R2"/>
    <mergeCell ref="M3:R3"/>
    <mergeCell ref="M4:R4"/>
    <mergeCell ref="B5:R5"/>
    <mergeCell ref="B6:R6"/>
  </mergeCells>
  <printOptions/>
  <pageMargins left="0.2755905511811024" right="0.2755905511811024" top="0.2755905511811024" bottom="0.275590551181102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68"/>
  <sheetViews>
    <sheetView zoomScalePageLayoutView="0" workbookViewId="0" topLeftCell="B1">
      <selection activeCell="A1" sqref="A1:IV69"/>
    </sheetView>
  </sheetViews>
  <sheetFormatPr defaultColWidth="9.140625" defaultRowHeight="12.75"/>
  <cols>
    <col min="1" max="1" width="0" style="0" hidden="1" customWidth="1"/>
    <col min="2" max="2" width="2.00390625" style="0" customWidth="1"/>
    <col min="3" max="3" width="6.57421875" style="0" customWidth="1"/>
    <col min="4" max="4" width="8.28125" style="0" customWidth="1"/>
    <col min="5" max="5" width="11.140625" style="0" customWidth="1"/>
    <col min="6" max="6" width="27.140625" style="0" customWidth="1"/>
    <col min="7" max="8" width="10.140625" style="0" customWidth="1"/>
    <col min="9" max="9" width="18.00390625" style="0" customWidth="1"/>
    <col min="10" max="11" width="0" style="0" hidden="1" customWidth="1"/>
    <col min="13" max="13" width="16.421875" style="0" customWidth="1"/>
  </cols>
  <sheetData>
    <row r="1" spans="1:10" s="2" customFormat="1" ht="9" customHeight="1">
      <c r="A1" s="29"/>
      <c r="B1" s="29"/>
      <c r="C1" s="29"/>
      <c r="D1" s="29"/>
      <c r="E1" s="29"/>
      <c r="F1" s="29"/>
      <c r="G1" s="30" t="s">
        <v>375</v>
      </c>
      <c r="H1" s="30"/>
      <c r="I1" s="30"/>
      <c r="J1" s="29"/>
    </row>
    <row r="2" spans="1:10" ht="9.75" customHeight="1">
      <c r="A2" s="76"/>
      <c r="B2" s="76"/>
      <c r="C2" s="76"/>
      <c r="D2" s="76"/>
      <c r="E2" s="76"/>
      <c r="F2" s="76"/>
      <c r="G2" s="31" t="s">
        <v>1</v>
      </c>
      <c r="H2" s="31"/>
      <c r="I2" s="31"/>
      <c r="J2" s="76"/>
    </row>
    <row r="3" spans="1:10" ht="18" customHeight="1">
      <c r="A3" s="76"/>
      <c r="B3" s="76"/>
      <c r="C3" s="76"/>
      <c r="D3" s="76"/>
      <c r="E3" s="76"/>
      <c r="F3" s="76"/>
      <c r="G3" s="31" t="s">
        <v>2</v>
      </c>
      <c r="H3" s="31"/>
      <c r="I3" s="31"/>
      <c r="J3" s="76"/>
    </row>
    <row r="4" spans="1:10" s="2" customFormat="1" ht="9.75" customHeight="1">
      <c r="A4" s="29"/>
      <c r="B4" s="29"/>
      <c r="C4" s="29"/>
      <c r="D4" s="29"/>
      <c r="E4" s="29"/>
      <c r="F4" s="29"/>
      <c r="G4" s="31" t="s">
        <v>3</v>
      </c>
      <c r="H4" s="31"/>
      <c r="I4" s="31"/>
      <c r="J4" s="29"/>
    </row>
    <row r="5" spans="1:10" s="2" customFormat="1" ht="15.75" customHeight="1">
      <c r="A5" s="29"/>
      <c r="B5" s="32" t="s">
        <v>376</v>
      </c>
      <c r="C5" s="32"/>
      <c r="D5" s="32"/>
      <c r="E5" s="32"/>
      <c r="F5" s="32"/>
      <c r="G5" s="32"/>
      <c r="H5" s="32"/>
      <c r="I5" s="32"/>
      <c r="J5" s="29"/>
    </row>
    <row r="6" spans="1:10" s="2" customFormat="1" ht="21.75" customHeight="1">
      <c r="A6" s="29"/>
      <c r="B6" s="77" t="s">
        <v>6</v>
      </c>
      <c r="C6" s="77"/>
      <c r="D6" s="77"/>
      <c r="E6" s="77"/>
      <c r="F6" s="77"/>
      <c r="G6" s="77"/>
      <c r="H6" s="77"/>
      <c r="I6" s="77"/>
      <c r="J6" s="29"/>
    </row>
    <row r="7" spans="1:10" s="2" customFormat="1" ht="12" customHeight="1">
      <c r="A7" s="29"/>
      <c r="B7" s="29"/>
      <c r="C7" s="29"/>
      <c r="D7" s="29"/>
      <c r="E7" s="29"/>
      <c r="F7" s="34" t="s">
        <v>7</v>
      </c>
      <c r="G7" s="34"/>
      <c r="H7" s="29"/>
      <c r="I7" s="29"/>
      <c r="J7" s="29"/>
    </row>
    <row r="8" spans="1:10" s="2" customFormat="1" ht="15.75" customHeight="1">
      <c r="A8" s="29"/>
      <c r="B8" s="29"/>
      <c r="C8" s="78" t="s">
        <v>377</v>
      </c>
      <c r="D8" s="78"/>
      <c r="E8" s="78"/>
      <c r="F8" s="78"/>
      <c r="G8" s="78"/>
      <c r="H8" s="78"/>
      <c r="I8" s="78"/>
      <c r="J8" s="29"/>
    </row>
    <row r="9" spans="1:10" s="2" customFormat="1" ht="10.5" customHeight="1">
      <c r="A9" s="29"/>
      <c r="B9" s="29"/>
      <c r="C9" s="29"/>
      <c r="D9" s="29"/>
      <c r="E9" s="29"/>
      <c r="F9" s="29"/>
      <c r="G9" s="29"/>
      <c r="H9" s="29"/>
      <c r="I9" s="79" t="s">
        <v>8</v>
      </c>
      <c r="J9" s="29"/>
    </row>
    <row r="10" spans="1:10" s="2" customFormat="1" ht="40.5" customHeight="1">
      <c r="A10" s="29"/>
      <c r="B10" s="29"/>
      <c r="C10" s="37" t="s">
        <v>378</v>
      </c>
      <c r="D10" s="37"/>
      <c r="E10" s="37" t="s">
        <v>379</v>
      </c>
      <c r="F10" s="37"/>
      <c r="G10" s="37"/>
      <c r="H10" s="37"/>
      <c r="I10" s="39" t="s">
        <v>11</v>
      </c>
      <c r="J10" s="29"/>
    </row>
    <row r="11" spans="1:10" s="2" customFormat="1" ht="12" customHeight="1">
      <c r="A11" s="29"/>
      <c r="B11" s="29"/>
      <c r="C11" s="41" t="s">
        <v>16</v>
      </c>
      <c r="D11" s="41"/>
      <c r="E11" s="41" t="s">
        <v>17</v>
      </c>
      <c r="F11" s="41"/>
      <c r="G11" s="41"/>
      <c r="H11" s="41"/>
      <c r="I11" s="40" t="s">
        <v>18</v>
      </c>
      <c r="J11" s="29"/>
    </row>
    <row r="12" spans="1:10" s="2" customFormat="1" ht="15.75" customHeight="1">
      <c r="A12" s="29"/>
      <c r="B12" s="29"/>
      <c r="C12" s="80" t="s">
        <v>380</v>
      </c>
      <c r="D12" s="80"/>
      <c r="E12" s="80"/>
      <c r="F12" s="80"/>
      <c r="G12" s="80"/>
      <c r="H12" s="80"/>
      <c r="I12" s="80"/>
      <c r="J12" s="29"/>
    </row>
    <row r="13" spans="1:10" s="2" customFormat="1" ht="12.75" customHeight="1">
      <c r="A13" s="29"/>
      <c r="B13" s="29"/>
      <c r="C13" s="81" t="s">
        <v>134</v>
      </c>
      <c r="D13" s="81"/>
      <c r="E13" s="46" t="s">
        <v>135</v>
      </c>
      <c r="F13" s="46"/>
      <c r="G13" s="46"/>
      <c r="H13" s="46"/>
      <c r="I13" s="82">
        <v>17714800</v>
      </c>
      <c r="J13" s="29"/>
    </row>
    <row r="14" spans="1:10" s="2" customFormat="1" ht="12.75" customHeight="1">
      <c r="A14" s="29"/>
      <c r="B14" s="29"/>
      <c r="C14" s="83" t="s">
        <v>381</v>
      </c>
      <c r="D14" s="83"/>
      <c r="E14" s="48" t="s">
        <v>382</v>
      </c>
      <c r="F14" s="48"/>
      <c r="G14" s="48"/>
      <c r="H14" s="48"/>
      <c r="I14" s="84">
        <v>17714800</v>
      </c>
      <c r="J14" s="29"/>
    </row>
    <row r="15" spans="1:10" s="2" customFormat="1" ht="12.75" customHeight="1">
      <c r="A15" s="29"/>
      <c r="B15" s="29"/>
      <c r="C15" s="81" t="s">
        <v>140</v>
      </c>
      <c r="D15" s="81"/>
      <c r="E15" s="46" t="s">
        <v>141</v>
      </c>
      <c r="F15" s="46"/>
      <c r="G15" s="46"/>
      <c r="H15" s="46"/>
      <c r="I15" s="82">
        <f>I16+I18+I20+I22+I24+I26</f>
        <v>3160856</v>
      </c>
      <c r="J15" s="29"/>
    </row>
    <row r="16" spans="1:10" s="2" customFormat="1" ht="20.25" customHeight="1">
      <c r="A16" s="29"/>
      <c r="B16" s="29"/>
      <c r="C16" s="85"/>
      <c r="D16" s="86"/>
      <c r="E16" s="87" t="s">
        <v>383</v>
      </c>
      <c r="F16" s="88"/>
      <c r="G16" s="88"/>
      <c r="H16" s="89"/>
      <c r="I16" s="90">
        <v>50336</v>
      </c>
      <c r="J16" s="29"/>
    </row>
    <row r="17" spans="1:10" s="2" customFormat="1" ht="12.75" customHeight="1">
      <c r="A17" s="29"/>
      <c r="B17" s="29"/>
      <c r="C17" s="83" t="s">
        <v>384</v>
      </c>
      <c r="D17" s="83"/>
      <c r="E17" s="48" t="s">
        <v>385</v>
      </c>
      <c r="F17" s="48"/>
      <c r="G17" s="48"/>
      <c r="H17" s="48"/>
      <c r="I17" s="91">
        <v>50336</v>
      </c>
      <c r="J17" s="29"/>
    </row>
    <row r="18" spans="1:10" s="2" customFormat="1" ht="12" customHeight="1">
      <c r="A18" s="29"/>
      <c r="B18" s="29"/>
      <c r="C18" s="92"/>
      <c r="D18" s="93"/>
      <c r="E18" s="87" t="s">
        <v>386</v>
      </c>
      <c r="F18" s="88"/>
      <c r="G18" s="88"/>
      <c r="H18" s="89"/>
      <c r="I18" s="90">
        <v>6012</v>
      </c>
      <c r="J18" s="29"/>
    </row>
    <row r="19" spans="1:10" s="2" customFormat="1" ht="12.75" customHeight="1">
      <c r="A19" s="29"/>
      <c r="B19" s="29"/>
      <c r="C19" s="83" t="s">
        <v>384</v>
      </c>
      <c r="D19" s="83"/>
      <c r="E19" s="48" t="s">
        <v>385</v>
      </c>
      <c r="F19" s="48"/>
      <c r="G19" s="48"/>
      <c r="H19" s="48"/>
      <c r="I19" s="91">
        <v>6012</v>
      </c>
      <c r="J19" s="29"/>
    </row>
    <row r="20" spans="1:10" s="2" customFormat="1" ht="19.5" customHeight="1">
      <c r="A20" s="29"/>
      <c r="B20" s="29"/>
      <c r="C20" s="92"/>
      <c r="D20" s="93"/>
      <c r="E20" s="87" t="s">
        <v>387</v>
      </c>
      <c r="F20" s="88"/>
      <c r="G20" s="88"/>
      <c r="H20" s="89"/>
      <c r="I20" s="90">
        <v>5146</v>
      </c>
      <c r="J20" s="29"/>
    </row>
    <row r="21" spans="1:10" s="2" customFormat="1" ht="12.75" customHeight="1">
      <c r="A21" s="29"/>
      <c r="B21" s="29"/>
      <c r="C21" s="83" t="s">
        <v>384</v>
      </c>
      <c r="D21" s="83"/>
      <c r="E21" s="48" t="s">
        <v>385</v>
      </c>
      <c r="F21" s="48"/>
      <c r="G21" s="48"/>
      <c r="H21" s="48"/>
      <c r="I21" s="91">
        <v>5146</v>
      </c>
      <c r="J21" s="29"/>
    </row>
    <row r="22" spans="1:10" s="2" customFormat="1" ht="27.75" customHeight="1">
      <c r="A22" s="29"/>
      <c r="B22" s="29"/>
      <c r="C22" s="92"/>
      <c r="D22" s="93"/>
      <c r="E22" s="87" t="s">
        <v>388</v>
      </c>
      <c r="F22" s="88"/>
      <c r="G22" s="88"/>
      <c r="H22" s="89"/>
      <c r="I22" s="82">
        <v>11506</v>
      </c>
      <c r="J22" s="29"/>
    </row>
    <row r="23" spans="1:10" s="2" customFormat="1" ht="14.25" customHeight="1">
      <c r="A23" s="29"/>
      <c r="B23" s="29"/>
      <c r="C23" s="83" t="s">
        <v>389</v>
      </c>
      <c r="D23" s="83"/>
      <c r="E23" s="48" t="s">
        <v>385</v>
      </c>
      <c r="F23" s="48"/>
      <c r="G23" s="48"/>
      <c r="H23" s="48"/>
      <c r="I23" s="84">
        <v>11506</v>
      </c>
      <c r="J23" s="29"/>
    </row>
    <row r="24" spans="1:10" s="2" customFormat="1" ht="23.25" customHeight="1">
      <c r="A24" s="29"/>
      <c r="B24" s="29"/>
      <c r="C24" s="92"/>
      <c r="D24" s="93"/>
      <c r="E24" s="87" t="s">
        <v>390</v>
      </c>
      <c r="F24" s="88"/>
      <c r="G24" s="88"/>
      <c r="H24" s="89"/>
      <c r="I24" s="90">
        <v>1363124</v>
      </c>
      <c r="J24" s="29"/>
    </row>
    <row r="25" spans="1:10" s="2" customFormat="1" ht="12.75" customHeight="1">
      <c r="A25" s="29"/>
      <c r="B25" s="29"/>
      <c r="C25" s="83" t="s">
        <v>391</v>
      </c>
      <c r="D25" s="83"/>
      <c r="E25" s="48" t="s">
        <v>392</v>
      </c>
      <c r="F25" s="48"/>
      <c r="G25" s="48"/>
      <c r="H25" s="48"/>
      <c r="I25" s="84">
        <v>1363124</v>
      </c>
      <c r="J25" s="29"/>
    </row>
    <row r="26" spans="1:10" s="2" customFormat="1" ht="31.5" customHeight="1">
      <c r="A26" s="29"/>
      <c r="B26" s="29"/>
      <c r="C26" s="92"/>
      <c r="D26" s="93"/>
      <c r="E26" s="87" t="s">
        <v>393</v>
      </c>
      <c r="F26" s="88"/>
      <c r="G26" s="88"/>
      <c r="H26" s="89"/>
      <c r="I26" s="90">
        <f>I27+I28+I29+I30+I31</f>
        <v>1724732</v>
      </c>
      <c r="J26" s="29"/>
    </row>
    <row r="27" spans="1:10" s="2" customFormat="1" ht="12.75" customHeight="1">
      <c r="A27" s="29"/>
      <c r="B27" s="29"/>
      <c r="C27" s="83" t="s">
        <v>394</v>
      </c>
      <c r="D27" s="83"/>
      <c r="E27" s="48" t="s">
        <v>395</v>
      </c>
      <c r="F27" s="48"/>
      <c r="G27" s="48"/>
      <c r="H27" s="48"/>
      <c r="I27" s="84">
        <v>242846</v>
      </c>
      <c r="J27" s="29"/>
    </row>
    <row r="28" spans="1:10" s="2" customFormat="1" ht="12.75" customHeight="1">
      <c r="A28" s="29"/>
      <c r="B28" s="29"/>
      <c r="C28" s="83" t="s">
        <v>396</v>
      </c>
      <c r="D28" s="83"/>
      <c r="E28" s="48" t="s">
        <v>397</v>
      </c>
      <c r="F28" s="48"/>
      <c r="G28" s="48"/>
      <c r="H28" s="48"/>
      <c r="I28" s="84">
        <v>398634</v>
      </c>
      <c r="J28" s="29"/>
    </row>
    <row r="29" spans="1:10" s="2" customFormat="1" ht="12.75" customHeight="1">
      <c r="A29" s="29"/>
      <c r="B29" s="29"/>
      <c r="C29" s="83" t="s">
        <v>398</v>
      </c>
      <c r="D29" s="83"/>
      <c r="E29" s="48" t="s">
        <v>399</v>
      </c>
      <c r="F29" s="48"/>
      <c r="G29" s="48"/>
      <c r="H29" s="48"/>
      <c r="I29" s="84">
        <v>460100</v>
      </c>
      <c r="J29" s="29"/>
    </row>
    <row r="30" spans="1:10" s="2" customFormat="1" ht="12.75" customHeight="1">
      <c r="A30" s="29"/>
      <c r="B30" s="29"/>
      <c r="C30" s="83" t="s">
        <v>400</v>
      </c>
      <c r="D30" s="83"/>
      <c r="E30" s="48" t="s">
        <v>401</v>
      </c>
      <c r="F30" s="48"/>
      <c r="G30" s="48"/>
      <c r="H30" s="48"/>
      <c r="I30" s="84">
        <v>158079</v>
      </c>
      <c r="J30" s="29"/>
    </row>
    <row r="31" spans="1:10" s="2" customFormat="1" ht="12.75" customHeight="1">
      <c r="A31" s="29"/>
      <c r="B31" s="29"/>
      <c r="C31" s="83" t="s">
        <v>402</v>
      </c>
      <c r="D31" s="83"/>
      <c r="E31" s="48" t="s">
        <v>403</v>
      </c>
      <c r="F31" s="48"/>
      <c r="G31" s="48"/>
      <c r="H31" s="48"/>
      <c r="I31" s="84">
        <v>465073</v>
      </c>
      <c r="J31" s="29"/>
    </row>
    <row r="32" spans="1:10" s="2" customFormat="1" ht="15.75" customHeight="1">
      <c r="A32" s="29"/>
      <c r="B32" s="29"/>
      <c r="C32" s="80" t="s">
        <v>404</v>
      </c>
      <c r="D32" s="80"/>
      <c r="E32" s="80"/>
      <c r="F32" s="80"/>
      <c r="G32" s="80"/>
      <c r="H32" s="80"/>
      <c r="I32" s="80"/>
      <c r="J32" s="29"/>
    </row>
    <row r="33" spans="1:10" s="2" customFormat="1" ht="25.5" customHeight="1">
      <c r="A33" s="29"/>
      <c r="B33" s="29"/>
      <c r="C33" s="81" t="s">
        <v>138</v>
      </c>
      <c r="D33" s="81"/>
      <c r="E33" s="46" t="s">
        <v>139</v>
      </c>
      <c r="F33" s="46"/>
      <c r="G33" s="46"/>
      <c r="H33" s="46"/>
      <c r="I33" s="94">
        <v>267375.53</v>
      </c>
      <c r="J33" s="29"/>
    </row>
    <row r="34" spans="1:10" s="2" customFormat="1" ht="12.75" customHeight="1">
      <c r="A34" s="29"/>
      <c r="B34" s="29"/>
      <c r="C34" s="83" t="s">
        <v>384</v>
      </c>
      <c r="D34" s="83"/>
      <c r="E34" s="48" t="s">
        <v>385</v>
      </c>
      <c r="F34" s="48"/>
      <c r="G34" s="48"/>
      <c r="H34" s="48"/>
      <c r="I34" s="95">
        <v>267375.53</v>
      </c>
      <c r="J34" s="29"/>
    </row>
    <row r="35" spans="1:10" s="2" customFormat="1" ht="15.75" customHeight="1">
      <c r="A35" s="29"/>
      <c r="B35" s="29"/>
      <c r="C35" s="83" t="s">
        <v>142</v>
      </c>
      <c r="D35" s="83"/>
      <c r="E35" s="96" t="s">
        <v>405</v>
      </c>
      <c r="F35" s="96"/>
      <c r="G35" s="96"/>
      <c r="H35" s="96"/>
      <c r="I35" s="90">
        <f>I26+I24+I22+I20+I18+I16+I13+I33</f>
        <v>21143031.53</v>
      </c>
      <c r="J35" s="29"/>
    </row>
    <row r="36" spans="1:10" s="2" customFormat="1" ht="15.75" customHeight="1">
      <c r="A36" s="29"/>
      <c r="B36" s="29"/>
      <c r="C36" s="83" t="s">
        <v>142</v>
      </c>
      <c r="D36" s="83"/>
      <c r="E36" s="97" t="s">
        <v>406</v>
      </c>
      <c r="F36" s="97"/>
      <c r="G36" s="97"/>
      <c r="H36" s="97"/>
      <c r="I36" s="90">
        <f>I13+I15</f>
        <v>20875656</v>
      </c>
      <c r="J36" s="29"/>
    </row>
    <row r="37" spans="1:10" s="2" customFormat="1" ht="15.75" customHeight="1">
      <c r="A37" s="29"/>
      <c r="B37" s="29"/>
      <c r="C37" s="83" t="s">
        <v>142</v>
      </c>
      <c r="D37" s="83"/>
      <c r="E37" s="97" t="s">
        <v>407</v>
      </c>
      <c r="F37" s="97"/>
      <c r="G37" s="97"/>
      <c r="H37" s="97"/>
      <c r="I37" s="90">
        <f>I33</f>
        <v>267375.53</v>
      </c>
      <c r="J37" s="29"/>
    </row>
    <row r="38" spans="1:10" s="2" customFormat="1" ht="22.5" customHeight="1">
      <c r="A38" s="29"/>
      <c r="B38" s="29"/>
      <c r="C38" s="98" t="s">
        <v>408</v>
      </c>
      <c r="D38" s="98"/>
      <c r="E38" s="98"/>
      <c r="F38" s="98"/>
      <c r="G38" s="98"/>
      <c r="H38" s="98"/>
      <c r="I38" s="98"/>
      <c r="J38" s="29"/>
    </row>
    <row r="39" spans="1:10" s="2" customFormat="1" ht="10.5" customHeight="1">
      <c r="A39" s="29"/>
      <c r="B39" s="29"/>
      <c r="C39" s="29"/>
      <c r="D39" s="29"/>
      <c r="E39" s="29"/>
      <c r="F39" s="29"/>
      <c r="G39" s="29"/>
      <c r="H39" s="29"/>
      <c r="I39" s="79" t="s">
        <v>8</v>
      </c>
      <c r="J39" s="29"/>
    </row>
    <row r="40" spans="1:10" s="2" customFormat="1" ht="64.5" customHeight="1">
      <c r="A40" s="29"/>
      <c r="B40" s="29"/>
      <c r="C40" s="37" t="s">
        <v>409</v>
      </c>
      <c r="D40" s="37"/>
      <c r="E40" s="39" t="s">
        <v>410</v>
      </c>
      <c r="F40" s="37" t="s">
        <v>411</v>
      </c>
      <c r="G40" s="37"/>
      <c r="H40" s="37"/>
      <c r="I40" s="39" t="s">
        <v>11</v>
      </c>
      <c r="J40" s="29"/>
    </row>
    <row r="41" spans="1:10" s="2" customFormat="1" ht="12" customHeight="1">
      <c r="A41" s="29"/>
      <c r="B41" s="29"/>
      <c r="C41" s="41" t="s">
        <v>16</v>
      </c>
      <c r="D41" s="41"/>
      <c r="E41" s="40" t="s">
        <v>17</v>
      </c>
      <c r="F41" s="41" t="s">
        <v>18</v>
      </c>
      <c r="G41" s="41"/>
      <c r="H41" s="41"/>
      <c r="I41" s="40" t="s">
        <v>19</v>
      </c>
      <c r="J41" s="29"/>
    </row>
    <row r="42" spans="1:10" s="2" customFormat="1" ht="15.75" customHeight="1">
      <c r="A42" s="29"/>
      <c r="B42" s="29"/>
      <c r="C42" s="80" t="s">
        <v>412</v>
      </c>
      <c r="D42" s="80"/>
      <c r="E42" s="80"/>
      <c r="F42" s="80"/>
      <c r="G42" s="80"/>
      <c r="H42" s="80"/>
      <c r="I42" s="80"/>
      <c r="J42" s="29"/>
    </row>
    <row r="43" spans="1:10" s="2" customFormat="1" ht="16.5" customHeight="1">
      <c r="A43" s="29"/>
      <c r="B43" s="29"/>
      <c r="C43" s="81" t="s">
        <v>368</v>
      </c>
      <c r="D43" s="81"/>
      <c r="E43" s="43" t="s">
        <v>369</v>
      </c>
      <c r="F43" s="46" t="s">
        <v>141</v>
      </c>
      <c r="G43" s="46"/>
      <c r="H43" s="46"/>
      <c r="I43" s="82">
        <f>I44+I46+I49+I51+I53+I55+I57+I59+I61</f>
        <v>3299256</v>
      </c>
      <c r="J43" s="29"/>
    </row>
    <row r="44" spans="1:10" s="2" customFormat="1" ht="20.25" customHeight="1">
      <c r="A44" s="29"/>
      <c r="B44" s="29"/>
      <c r="C44" s="85"/>
      <c r="D44" s="86"/>
      <c r="E44" s="43"/>
      <c r="F44" s="87" t="s">
        <v>413</v>
      </c>
      <c r="G44" s="88"/>
      <c r="H44" s="89"/>
      <c r="I44" s="82">
        <v>209759</v>
      </c>
      <c r="J44" s="29"/>
    </row>
    <row r="45" spans="1:10" s="2" customFormat="1" ht="15" customHeight="1">
      <c r="A45" s="29"/>
      <c r="B45" s="29"/>
      <c r="C45" s="83" t="s">
        <v>414</v>
      </c>
      <c r="D45" s="83"/>
      <c r="E45" s="99" t="s">
        <v>3</v>
      </c>
      <c r="F45" s="48" t="s">
        <v>415</v>
      </c>
      <c r="G45" s="48"/>
      <c r="H45" s="48"/>
      <c r="I45" s="84">
        <v>209759</v>
      </c>
      <c r="J45" s="29"/>
    </row>
    <row r="46" spans="1:10" s="2" customFormat="1" ht="30.75" customHeight="1">
      <c r="A46" s="29"/>
      <c r="B46" s="29"/>
      <c r="C46" s="92"/>
      <c r="D46" s="93"/>
      <c r="E46" s="99"/>
      <c r="F46" s="87" t="s">
        <v>416</v>
      </c>
      <c r="G46" s="88"/>
      <c r="H46" s="89"/>
      <c r="I46" s="82">
        <v>147606</v>
      </c>
      <c r="J46" s="29"/>
    </row>
    <row r="47" spans="1:10" s="2" customFormat="1" ht="15" customHeight="1">
      <c r="A47" s="29"/>
      <c r="B47" s="29"/>
      <c r="C47" s="83" t="s">
        <v>396</v>
      </c>
      <c r="D47" s="83"/>
      <c r="E47" s="99" t="s">
        <v>3</v>
      </c>
      <c r="F47" s="48" t="s">
        <v>397</v>
      </c>
      <c r="G47" s="48"/>
      <c r="H47" s="48"/>
      <c r="I47" s="84">
        <v>147606</v>
      </c>
      <c r="J47" s="29"/>
    </row>
    <row r="48" spans="1:10" s="2" customFormat="1" ht="12" customHeight="1">
      <c r="A48" s="29"/>
      <c r="B48" s="29"/>
      <c r="C48" s="41" t="s">
        <v>16</v>
      </c>
      <c r="D48" s="41"/>
      <c r="E48" s="41" t="s">
        <v>17</v>
      </c>
      <c r="F48" s="41"/>
      <c r="G48" s="41"/>
      <c r="H48" s="41"/>
      <c r="I48" s="40" t="s">
        <v>18</v>
      </c>
      <c r="J48" s="29"/>
    </row>
    <row r="49" spans="1:10" s="2" customFormat="1" ht="20.25" customHeight="1">
      <c r="A49" s="29"/>
      <c r="B49" s="29"/>
      <c r="C49" s="85"/>
      <c r="D49" s="86"/>
      <c r="E49" s="43"/>
      <c r="F49" s="87" t="s">
        <v>417</v>
      </c>
      <c r="G49" s="88"/>
      <c r="H49" s="89"/>
      <c r="I49" s="82">
        <v>605528</v>
      </c>
      <c r="J49" s="29"/>
    </row>
    <row r="50" spans="1:10" s="2" customFormat="1" ht="12.75" customHeight="1">
      <c r="A50" s="29"/>
      <c r="B50" s="29"/>
      <c r="C50" s="83" t="s">
        <v>418</v>
      </c>
      <c r="D50" s="83"/>
      <c r="E50" s="99" t="s">
        <v>3</v>
      </c>
      <c r="F50" s="48" t="s">
        <v>419</v>
      </c>
      <c r="G50" s="48"/>
      <c r="H50" s="48"/>
      <c r="I50" s="84">
        <v>605528</v>
      </c>
      <c r="J50" s="29"/>
    </row>
    <row r="51" spans="1:12" s="2" customFormat="1" ht="39" customHeight="1">
      <c r="A51" s="29"/>
      <c r="B51" s="29"/>
      <c r="C51" s="92"/>
      <c r="D51" s="93"/>
      <c r="E51" s="99"/>
      <c r="F51" s="87" t="s">
        <v>420</v>
      </c>
      <c r="G51" s="88"/>
      <c r="H51" s="89"/>
      <c r="I51" s="82">
        <v>887600</v>
      </c>
      <c r="J51" s="29"/>
      <c r="L51" s="100"/>
    </row>
    <row r="52" spans="1:13" s="2" customFormat="1" ht="12.75" customHeight="1">
      <c r="A52" s="29"/>
      <c r="B52" s="29"/>
      <c r="C52" s="83" t="s">
        <v>398</v>
      </c>
      <c r="D52" s="83"/>
      <c r="E52" s="99" t="s">
        <v>3</v>
      </c>
      <c r="F52" s="48" t="s">
        <v>399</v>
      </c>
      <c r="G52" s="48"/>
      <c r="H52" s="48"/>
      <c r="I52" s="84">
        <v>887600</v>
      </c>
      <c r="J52" s="29"/>
      <c r="M52" s="100"/>
    </row>
    <row r="53" spans="1:10" s="2" customFormat="1" ht="30.75" customHeight="1">
      <c r="A53" s="29"/>
      <c r="B53" s="29"/>
      <c r="C53" s="92"/>
      <c r="D53" s="93"/>
      <c r="E53" s="99"/>
      <c r="F53" s="87" t="s">
        <v>421</v>
      </c>
      <c r="G53" s="88"/>
      <c r="H53" s="89"/>
      <c r="I53" s="82">
        <v>761993</v>
      </c>
      <c r="J53" s="29"/>
    </row>
    <row r="54" spans="1:10" s="2" customFormat="1" ht="12.75" customHeight="1">
      <c r="A54" s="29"/>
      <c r="B54" s="29"/>
      <c r="C54" s="83" t="s">
        <v>398</v>
      </c>
      <c r="D54" s="83"/>
      <c r="E54" s="99" t="s">
        <v>3</v>
      </c>
      <c r="F54" s="48" t="s">
        <v>399</v>
      </c>
      <c r="G54" s="48"/>
      <c r="H54" s="48"/>
      <c r="I54" s="84">
        <v>761993</v>
      </c>
      <c r="J54" s="29"/>
    </row>
    <row r="55" spans="1:10" s="2" customFormat="1" ht="18.75" customHeight="1">
      <c r="A55" s="29"/>
      <c r="B55" s="29"/>
      <c r="C55" s="92"/>
      <c r="D55" s="93"/>
      <c r="E55" s="99"/>
      <c r="F55" s="87" t="s">
        <v>422</v>
      </c>
      <c r="G55" s="88"/>
      <c r="H55" s="89"/>
      <c r="I55" s="82">
        <v>348020</v>
      </c>
      <c r="J55" s="29"/>
    </row>
    <row r="56" spans="1:10" s="2" customFormat="1" ht="12.75" customHeight="1">
      <c r="A56" s="29"/>
      <c r="B56" s="29"/>
      <c r="C56" s="83" t="s">
        <v>398</v>
      </c>
      <c r="D56" s="83"/>
      <c r="E56" s="99" t="s">
        <v>3</v>
      </c>
      <c r="F56" s="48" t="s">
        <v>399</v>
      </c>
      <c r="G56" s="48"/>
      <c r="H56" s="48"/>
      <c r="I56" s="84">
        <v>348020</v>
      </c>
      <c r="J56" s="29"/>
    </row>
    <row r="57" spans="1:12" s="2" customFormat="1" ht="21.75" customHeight="1">
      <c r="A57" s="29"/>
      <c r="B57" s="29"/>
      <c r="C57" s="92"/>
      <c r="D57" s="93"/>
      <c r="E57" s="99"/>
      <c r="F57" s="87" t="s">
        <v>423</v>
      </c>
      <c r="G57" s="88"/>
      <c r="H57" s="89"/>
      <c r="I57" s="82">
        <v>15850</v>
      </c>
      <c r="J57" s="29"/>
      <c r="L57" s="100"/>
    </row>
    <row r="58" spans="1:10" s="2" customFormat="1" ht="12.75" customHeight="1">
      <c r="A58" s="29"/>
      <c r="B58" s="29"/>
      <c r="C58" s="83" t="s">
        <v>398</v>
      </c>
      <c r="D58" s="83"/>
      <c r="E58" s="99" t="s">
        <v>3</v>
      </c>
      <c r="F58" s="48" t="s">
        <v>399</v>
      </c>
      <c r="G58" s="48"/>
      <c r="H58" s="48"/>
      <c r="I58" s="84">
        <v>15850</v>
      </c>
      <c r="J58" s="29"/>
    </row>
    <row r="59" spans="1:10" s="2" customFormat="1" ht="39" customHeight="1">
      <c r="A59" s="29"/>
      <c r="B59" s="29"/>
      <c r="C59" s="92"/>
      <c r="D59" s="93"/>
      <c r="E59" s="99"/>
      <c r="F59" s="87" t="s">
        <v>424</v>
      </c>
      <c r="G59" s="88"/>
      <c r="H59" s="89"/>
      <c r="I59" s="82">
        <v>173500</v>
      </c>
      <c r="J59" s="29"/>
    </row>
    <row r="60" spans="1:10" s="2" customFormat="1" ht="12.75" customHeight="1">
      <c r="A60" s="29"/>
      <c r="B60" s="29"/>
      <c r="C60" s="83" t="s">
        <v>402</v>
      </c>
      <c r="D60" s="83"/>
      <c r="E60" s="99" t="s">
        <v>3</v>
      </c>
      <c r="F60" s="48" t="s">
        <v>403</v>
      </c>
      <c r="G60" s="48"/>
      <c r="H60" s="48"/>
      <c r="I60" s="84">
        <v>173500</v>
      </c>
      <c r="J60" s="29"/>
    </row>
    <row r="61" spans="1:10" s="2" customFormat="1" ht="59.25" customHeight="1">
      <c r="A61" s="29"/>
      <c r="B61" s="29"/>
      <c r="C61" s="92"/>
      <c r="D61" s="93"/>
      <c r="E61" s="99"/>
      <c r="F61" s="87" t="s">
        <v>425</v>
      </c>
      <c r="G61" s="88"/>
      <c r="H61" s="89"/>
      <c r="I61" s="82">
        <v>149400</v>
      </c>
      <c r="J61" s="29"/>
    </row>
    <row r="62" spans="1:10" s="2" customFormat="1" ht="15" customHeight="1">
      <c r="A62" s="29"/>
      <c r="B62" s="29"/>
      <c r="C62" s="83">
        <v>2357300000</v>
      </c>
      <c r="D62" s="83"/>
      <c r="E62" s="99" t="s">
        <v>3</v>
      </c>
      <c r="F62" s="48" t="s">
        <v>426</v>
      </c>
      <c r="G62" s="48"/>
      <c r="H62" s="48"/>
      <c r="I62" s="84">
        <v>149400</v>
      </c>
      <c r="J62" s="29"/>
    </row>
    <row r="63" spans="1:10" s="2" customFormat="1" ht="15.75" customHeight="1">
      <c r="A63" s="29"/>
      <c r="B63" s="29"/>
      <c r="C63" s="80" t="s">
        <v>427</v>
      </c>
      <c r="D63" s="80"/>
      <c r="E63" s="80"/>
      <c r="F63" s="80"/>
      <c r="G63" s="80"/>
      <c r="H63" s="80"/>
      <c r="I63" s="80"/>
      <c r="J63" s="29"/>
    </row>
    <row r="64" spans="1:10" s="2" customFormat="1" ht="15.75" customHeight="1">
      <c r="A64" s="29"/>
      <c r="B64" s="29"/>
      <c r="C64" s="83" t="s">
        <v>142</v>
      </c>
      <c r="D64" s="83"/>
      <c r="E64" s="96" t="s">
        <v>405</v>
      </c>
      <c r="F64" s="96"/>
      <c r="G64" s="96"/>
      <c r="H64" s="96"/>
      <c r="I64" s="90">
        <f>I43</f>
        <v>3299256</v>
      </c>
      <c r="J64" s="29"/>
    </row>
    <row r="65" spans="1:10" s="2" customFormat="1" ht="15.75" customHeight="1">
      <c r="A65" s="29"/>
      <c r="B65" s="29"/>
      <c r="C65" s="83" t="s">
        <v>142</v>
      </c>
      <c r="D65" s="83"/>
      <c r="E65" s="97" t="s">
        <v>406</v>
      </c>
      <c r="F65" s="97"/>
      <c r="G65" s="97"/>
      <c r="H65" s="97"/>
      <c r="I65" s="90">
        <f>I43</f>
        <v>3299256</v>
      </c>
      <c r="J65" s="29"/>
    </row>
    <row r="66" spans="1:10" s="2" customFormat="1" ht="15.75" customHeight="1">
      <c r="A66" s="29"/>
      <c r="B66" s="29"/>
      <c r="C66" s="83" t="s">
        <v>142</v>
      </c>
      <c r="D66" s="83"/>
      <c r="E66" s="97" t="s">
        <v>407</v>
      </c>
      <c r="F66" s="97"/>
      <c r="G66" s="97"/>
      <c r="H66" s="97"/>
      <c r="I66" s="90">
        <v>0</v>
      </c>
      <c r="J66" s="29"/>
    </row>
    <row r="67" spans="1:10" s="2" customFormat="1" ht="19.5" customHeight="1">
      <c r="A67" s="29"/>
      <c r="B67" s="29"/>
      <c r="C67" s="101"/>
      <c r="D67" s="101"/>
      <c r="E67" s="29"/>
      <c r="F67" s="29"/>
      <c r="G67" s="29"/>
      <c r="H67" s="29"/>
      <c r="I67" s="102"/>
      <c r="J67" s="29"/>
    </row>
    <row r="68" spans="1:10" s="2" customFormat="1" ht="15.75" customHeight="1">
      <c r="A68" s="29"/>
      <c r="B68" s="29"/>
      <c r="C68" s="29"/>
      <c r="D68" s="59" t="s">
        <v>144</v>
      </c>
      <c r="E68" s="59"/>
      <c r="F68" s="59"/>
      <c r="G68" s="60"/>
      <c r="H68" s="59" t="s">
        <v>145</v>
      </c>
      <c r="I68" s="59"/>
      <c r="J68" s="29"/>
    </row>
    <row r="69" s="2" customFormat="1" ht="12.75"/>
  </sheetData>
  <sheetProtection/>
  <mergeCells count="117">
    <mergeCell ref="C65:D65"/>
    <mergeCell ref="E65:H65"/>
    <mergeCell ref="C66:D66"/>
    <mergeCell ref="E66:H66"/>
    <mergeCell ref="D68:F68"/>
    <mergeCell ref="H68:I68"/>
    <mergeCell ref="C61:D61"/>
    <mergeCell ref="F61:H61"/>
    <mergeCell ref="C62:D62"/>
    <mergeCell ref="F62:H62"/>
    <mergeCell ref="C63:I63"/>
    <mergeCell ref="C64:D64"/>
    <mergeCell ref="E64:H64"/>
    <mergeCell ref="C58:D58"/>
    <mergeCell ref="F58:H58"/>
    <mergeCell ref="C59:D59"/>
    <mergeCell ref="F59:H59"/>
    <mergeCell ref="C60:D60"/>
    <mergeCell ref="F60:H60"/>
    <mergeCell ref="C55:D55"/>
    <mergeCell ref="F55:H55"/>
    <mergeCell ref="C56:D56"/>
    <mergeCell ref="F56:H56"/>
    <mergeCell ref="C57:D57"/>
    <mergeCell ref="F57:H57"/>
    <mergeCell ref="C52:D52"/>
    <mergeCell ref="F52:H52"/>
    <mergeCell ref="C53:D53"/>
    <mergeCell ref="F53:H53"/>
    <mergeCell ref="C54:D54"/>
    <mergeCell ref="F54:H54"/>
    <mergeCell ref="C49:D49"/>
    <mergeCell ref="F49:H49"/>
    <mergeCell ref="C50:D50"/>
    <mergeCell ref="F50:H50"/>
    <mergeCell ref="C51:D51"/>
    <mergeCell ref="F51:H51"/>
    <mergeCell ref="C46:D46"/>
    <mergeCell ref="F46:H46"/>
    <mergeCell ref="C47:D47"/>
    <mergeCell ref="F47:H47"/>
    <mergeCell ref="C48:D48"/>
    <mergeCell ref="E48:H48"/>
    <mergeCell ref="C43:D43"/>
    <mergeCell ref="F43:H43"/>
    <mergeCell ref="C44:D44"/>
    <mergeCell ref="F44:H44"/>
    <mergeCell ref="C45:D45"/>
    <mergeCell ref="F45:H45"/>
    <mergeCell ref="C38:I38"/>
    <mergeCell ref="C40:D40"/>
    <mergeCell ref="F40:H40"/>
    <mergeCell ref="C41:D41"/>
    <mergeCell ref="F41:H41"/>
    <mergeCell ref="C42:I42"/>
    <mergeCell ref="C35:D35"/>
    <mergeCell ref="E35:H35"/>
    <mergeCell ref="C36:D36"/>
    <mergeCell ref="E36:H36"/>
    <mergeCell ref="C37:D37"/>
    <mergeCell ref="E37:H37"/>
    <mergeCell ref="C31:D31"/>
    <mergeCell ref="E31:H31"/>
    <mergeCell ref="C32:I32"/>
    <mergeCell ref="C33:D33"/>
    <mergeCell ref="E33:H33"/>
    <mergeCell ref="C34:D34"/>
    <mergeCell ref="E34:H34"/>
    <mergeCell ref="C28:D28"/>
    <mergeCell ref="E28:H28"/>
    <mergeCell ref="C29:D29"/>
    <mergeCell ref="E29:H29"/>
    <mergeCell ref="C30:D30"/>
    <mergeCell ref="E30:H30"/>
    <mergeCell ref="C25:D25"/>
    <mergeCell ref="E25:H25"/>
    <mergeCell ref="C26:D26"/>
    <mergeCell ref="E26:H26"/>
    <mergeCell ref="C27:D27"/>
    <mergeCell ref="E27:H27"/>
    <mergeCell ref="C22:D22"/>
    <mergeCell ref="E22:H22"/>
    <mergeCell ref="C23:D23"/>
    <mergeCell ref="E23:H23"/>
    <mergeCell ref="C24:D24"/>
    <mergeCell ref="E24:H24"/>
    <mergeCell ref="C19:D19"/>
    <mergeCell ref="E19:H19"/>
    <mergeCell ref="C20:D20"/>
    <mergeCell ref="E20:H20"/>
    <mergeCell ref="C21:D21"/>
    <mergeCell ref="E21:H21"/>
    <mergeCell ref="C16:D16"/>
    <mergeCell ref="E16:H16"/>
    <mergeCell ref="C17:D17"/>
    <mergeCell ref="E17:H17"/>
    <mergeCell ref="C18:D18"/>
    <mergeCell ref="E18:H18"/>
    <mergeCell ref="C12:I12"/>
    <mergeCell ref="C13:D13"/>
    <mergeCell ref="E13:H13"/>
    <mergeCell ref="C14:D14"/>
    <mergeCell ref="E14:H14"/>
    <mergeCell ref="C15:D15"/>
    <mergeCell ref="E15:H15"/>
    <mergeCell ref="F7:G7"/>
    <mergeCell ref="C8:I8"/>
    <mergeCell ref="C10:D10"/>
    <mergeCell ref="E10:H10"/>
    <mergeCell ref="C11:D11"/>
    <mergeCell ref="E11:H11"/>
    <mergeCell ref="G1:I1"/>
    <mergeCell ref="G2:I2"/>
    <mergeCell ref="G3:I3"/>
    <mergeCell ref="G4:I4"/>
    <mergeCell ref="B5:I5"/>
    <mergeCell ref="B6:I6"/>
  </mergeCells>
  <printOptions/>
  <pageMargins left="0.2755905511811024" right="0.2755905511811024" top="0.2755905511811024" bottom="0.275590551181102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B1">
      <selection activeCell="A1" sqref="A1:IV21"/>
    </sheetView>
  </sheetViews>
  <sheetFormatPr defaultColWidth="9.140625" defaultRowHeight="12.75"/>
  <cols>
    <col min="1" max="1" width="0" style="0" hidden="1" customWidth="1"/>
    <col min="2" max="4" width="6.57421875" style="0" customWidth="1"/>
    <col min="5" max="5" width="17.57421875" style="0" customWidth="1"/>
    <col min="6" max="6" width="12.57421875" style="0" customWidth="1"/>
    <col min="7" max="7" width="34.7109375" style="0" customWidth="1"/>
    <col min="8" max="8" width="12.140625" style="0" customWidth="1"/>
    <col min="9" max="9" width="5.8515625" style="0" customWidth="1"/>
    <col min="10" max="10" width="6.57421875" style="0" customWidth="1"/>
    <col min="11" max="12" width="12.421875" style="0" customWidth="1"/>
    <col min="13" max="13" width="8.28125" style="0" customWidth="1"/>
    <col min="14" max="15" width="0" style="0" hidden="1" customWidth="1"/>
  </cols>
  <sheetData>
    <row r="1" spans="1:14" s="2" customFormat="1" ht="9" customHeight="1">
      <c r="A1" s="29"/>
      <c r="B1" s="29"/>
      <c r="C1" s="29"/>
      <c r="D1" s="29"/>
      <c r="E1" s="29"/>
      <c r="F1" s="29"/>
      <c r="G1" s="29"/>
      <c r="H1" s="29"/>
      <c r="I1" s="29"/>
      <c r="J1" s="30" t="s">
        <v>428</v>
      </c>
      <c r="K1" s="30"/>
      <c r="L1" s="30"/>
      <c r="M1" s="30"/>
      <c r="N1" s="29"/>
    </row>
    <row r="2" spans="1:14" s="2" customFormat="1" ht="9.75" customHeight="1">
      <c r="A2" s="29"/>
      <c r="B2" s="29"/>
      <c r="C2" s="29"/>
      <c r="D2" s="29"/>
      <c r="E2" s="29"/>
      <c r="F2" s="29"/>
      <c r="G2" s="29"/>
      <c r="H2" s="29"/>
      <c r="I2" s="29"/>
      <c r="J2" s="31" t="s">
        <v>1</v>
      </c>
      <c r="K2" s="31"/>
      <c r="L2" s="31"/>
      <c r="M2" s="31"/>
      <c r="N2" s="29"/>
    </row>
    <row r="3" spans="1:14" s="2" customFormat="1" ht="18" customHeight="1">
      <c r="A3" s="29"/>
      <c r="B3" s="29"/>
      <c r="C3" s="29"/>
      <c r="D3" s="29"/>
      <c r="E3" s="29"/>
      <c r="F3" s="29"/>
      <c r="G3" s="29"/>
      <c r="H3" s="29"/>
      <c r="I3" s="29"/>
      <c r="J3" s="31" t="s">
        <v>2</v>
      </c>
      <c r="K3" s="31"/>
      <c r="L3" s="31"/>
      <c r="M3" s="31"/>
      <c r="N3" s="29"/>
    </row>
    <row r="4" spans="1:14" s="2" customFormat="1" ht="2.25" customHeight="1">
      <c r="A4" s="29"/>
      <c r="B4" s="29"/>
      <c r="C4" s="29"/>
      <c r="D4" s="29"/>
      <c r="E4" s="29"/>
      <c r="F4" s="29"/>
      <c r="G4" s="29"/>
      <c r="H4" s="29"/>
      <c r="I4" s="29"/>
      <c r="J4" s="31" t="s">
        <v>3</v>
      </c>
      <c r="K4" s="31"/>
      <c r="L4" s="31"/>
      <c r="M4" s="31"/>
      <c r="N4" s="29"/>
    </row>
    <row r="5" spans="1:14" s="2" customFormat="1" ht="15.75" customHeight="1">
      <c r="A5" s="29"/>
      <c r="B5" s="103" t="s">
        <v>429</v>
      </c>
      <c r="C5" s="103"/>
      <c r="D5" s="103"/>
      <c r="E5" s="103"/>
      <c r="F5" s="103"/>
      <c r="G5" s="103"/>
      <c r="H5" s="103"/>
      <c r="I5" s="103"/>
      <c r="J5" s="103"/>
      <c r="K5" s="103"/>
      <c r="L5" s="103"/>
      <c r="M5" s="103"/>
      <c r="N5" s="29"/>
    </row>
    <row r="6" spans="1:14" s="2" customFormat="1" ht="15" customHeight="1">
      <c r="A6" s="29"/>
      <c r="B6" s="103" t="s">
        <v>430</v>
      </c>
      <c r="C6" s="103"/>
      <c r="D6" s="103"/>
      <c r="E6" s="103"/>
      <c r="F6" s="103"/>
      <c r="G6" s="103"/>
      <c r="H6" s="103"/>
      <c r="I6" s="103"/>
      <c r="J6" s="103"/>
      <c r="K6" s="103"/>
      <c r="L6" s="103"/>
      <c r="M6" s="103"/>
      <c r="N6" s="29"/>
    </row>
    <row r="7" spans="1:14" s="2" customFormat="1" ht="10.5" customHeight="1">
      <c r="A7" s="29"/>
      <c r="B7" s="33" t="s">
        <v>6</v>
      </c>
      <c r="C7" s="33"/>
      <c r="D7" s="33"/>
      <c r="E7" s="33"/>
      <c r="F7" s="29"/>
      <c r="G7" s="29"/>
      <c r="H7" s="29"/>
      <c r="I7" s="29"/>
      <c r="J7" s="29"/>
      <c r="K7" s="29"/>
      <c r="L7" s="29"/>
      <c r="M7" s="29"/>
      <c r="N7" s="29"/>
    </row>
    <row r="8" spans="1:14" s="2" customFormat="1" ht="12" customHeight="1">
      <c r="A8" s="29"/>
      <c r="B8" s="34" t="s">
        <v>7</v>
      </c>
      <c r="C8" s="34"/>
      <c r="D8" s="34"/>
      <c r="E8" s="34"/>
      <c r="F8" s="29"/>
      <c r="G8" s="29"/>
      <c r="H8" s="29"/>
      <c r="I8" s="29"/>
      <c r="J8" s="29"/>
      <c r="K8" s="29"/>
      <c r="L8" s="29"/>
      <c r="M8" s="29"/>
      <c r="N8" s="29"/>
    </row>
    <row r="9" spans="1:14" s="2" customFormat="1" ht="82.5" customHeight="1">
      <c r="A9" s="29"/>
      <c r="B9" s="104" t="s">
        <v>187</v>
      </c>
      <c r="C9" s="104" t="s">
        <v>188</v>
      </c>
      <c r="D9" s="104" t="s">
        <v>189</v>
      </c>
      <c r="E9" s="64" t="s">
        <v>431</v>
      </c>
      <c r="F9" s="64"/>
      <c r="G9" s="65" t="s">
        <v>432</v>
      </c>
      <c r="H9" s="65" t="s">
        <v>433</v>
      </c>
      <c r="I9" s="64" t="s">
        <v>434</v>
      </c>
      <c r="J9" s="64"/>
      <c r="K9" s="65" t="s">
        <v>435</v>
      </c>
      <c r="L9" s="65" t="s">
        <v>436</v>
      </c>
      <c r="M9" s="65" t="s">
        <v>437</v>
      </c>
      <c r="N9" s="29"/>
    </row>
    <row r="10" spans="1:14" s="2" customFormat="1" ht="12" customHeight="1">
      <c r="A10" s="29"/>
      <c r="B10" s="40" t="s">
        <v>16</v>
      </c>
      <c r="C10" s="40" t="s">
        <v>17</v>
      </c>
      <c r="D10" s="40" t="s">
        <v>18</v>
      </c>
      <c r="E10" s="41" t="s">
        <v>19</v>
      </c>
      <c r="F10" s="41"/>
      <c r="G10" s="40" t="s">
        <v>20</v>
      </c>
      <c r="H10" s="40" t="s">
        <v>21</v>
      </c>
      <c r="I10" s="41" t="s">
        <v>199</v>
      </c>
      <c r="J10" s="41"/>
      <c r="K10" s="40" t="s">
        <v>200</v>
      </c>
      <c r="L10" s="40" t="s">
        <v>201</v>
      </c>
      <c r="M10" s="40" t="s">
        <v>202</v>
      </c>
      <c r="N10" s="29"/>
    </row>
    <row r="11" spans="1:14" s="2" customFormat="1" ht="19.5" customHeight="1">
      <c r="A11" s="29"/>
      <c r="B11" s="67" t="s">
        <v>209</v>
      </c>
      <c r="C11" s="67" t="s">
        <v>3</v>
      </c>
      <c r="D11" s="67" t="s">
        <v>3</v>
      </c>
      <c r="E11" s="46" t="s">
        <v>210</v>
      </c>
      <c r="F11" s="46"/>
      <c r="G11" s="61" t="s">
        <v>3</v>
      </c>
      <c r="H11" s="105" t="s">
        <v>3</v>
      </c>
      <c r="I11" s="106" t="s">
        <v>3</v>
      </c>
      <c r="J11" s="106"/>
      <c r="K11" s="105" t="s">
        <v>3</v>
      </c>
      <c r="L11" s="107">
        <v>30000</v>
      </c>
      <c r="M11" s="105" t="s">
        <v>3</v>
      </c>
      <c r="N11" s="29"/>
    </row>
    <row r="12" spans="1:14" s="2" customFormat="1" ht="19.5" customHeight="1">
      <c r="A12" s="29"/>
      <c r="B12" s="67" t="s">
        <v>211</v>
      </c>
      <c r="C12" s="67" t="s">
        <v>3</v>
      </c>
      <c r="D12" s="67" t="s">
        <v>3</v>
      </c>
      <c r="E12" s="46" t="s">
        <v>210</v>
      </c>
      <c r="F12" s="46"/>
      <c r="G12" s="61" t="s">
        <v>3</v>
      </c>
      <c r="H12" s="105" t="s">
        <v>3</v>
      </c>
      <c r="I12" s="106" t="s">
        <v>3</v>
      </c>
      <c r="J12" s="106"/>
      <c r="K12" s="105" t="s">
        <v>3</v>
      </c>
      <c r="L12" s="107">
        <v>30000</v>
      </c>
      <c r="M12" s="105" t="s">
        <v>3</v>
      </c>
      <c r="N12" s="29"/>
    </row>
    <row r="13" spans="1:14" s="2" customFormat="1" ht="13.5" customHeight="1">
      <c r="A13" s="29"/>
      <c r="B13" s="67" t="s">
        <v>3</v>
      </c>
      <c r="C13" s="67" t="s">
        <v>334</v>
      </c>
      <c r="D13" s="67" t="s">
        <v>3</v>
      </c>
      <c r="E13" s="46" t="s">
        <v>335</v>
      </c>
      <c r="F13" s="46"/>
      <c r="G13" s="61" t="s">
        <v>3</v>
      </c>
      <c r="H13" s="105" t="s">
        <v>3</v>
      </c>
      <c r="I13" s="106" t="s">
        <v>3</v>
      </c>
      <c r="J13" s="106"/>
      <c r="K13" s="105" t="s">
        <v>3</v>
      </c>
      <c r="L13" s="107">
        <v>30000</v>
      </c>
      <c r="M13" s="105" t="s">
        <v>3</v>
      </c>
      <c r="N13" s="29"/>
    </row>
    <row r="14" spans="1:14" s="2" customFormat="1" ht="13.5" customHeight="1">
      <c r="A14" s="29"/>
      <c r="B14" s="67" t="s">
        <v>340</v>
      </c>
      <c r="C14" s="67" t="s">
        <v>341</v>
      </c>
      <c r="D14" s="67" t="s">
        <v>342</v>
      </c>
      <c r="E14" s="48" t="s">
        <v>343</v>
      </c>
      <c r="F14" s="48"/>
      <c r="G14" s="61" t="s">
        <v>3</v>
      </c>
      <c r="H14" s="105" t="s">
        <v>3</v>
      </c>
      <c r="I14" s="106" t="s">
        <v>3</v>
      </c>
      <c r="J14" s="106"/>
      <c r="K14" s="105" t="s">
        <v>3</v>
      </c>
      <c r="L14" s="108">
        <v>30000</v>
      </c>
      <c r="M14" s="105" t="s">
        <v>3</v>
      </c>
      <c r="N14" s="29"/>
    </row>
    <row r="15" spans="1:14" s="2" customFormat="1" ht="87.75" customHeight="1">
      <c r="A15" s="29"/>
      <c r="B15" s="61" t="s">
        <v>3</v>
      </c>
      <c r="C15" s="61" t="s">
        <v>3</v>
      </c>
      <c r="D15" s="61" t="s">
        <v>3</v>
      </c>
      <c r="E15" s="46" t="s">
        <v>3</v>
      </c>
      <c r="F15" s="46"/>
      <c r="G15" s="62" t="s">
        <v>438</v>
      </c>
      <c r="H15" s="109" t="s">
        <v>439</v>
      </c>
      <c r="I15" s="110">
        <v>17872274</v>
      </c>
      <c r="J15" s="110"/>
      <c r="K15" s="111">
        <v>168201.28</v>
      </c>
      <c r="L15" s="111">
        <v>10000</v>
      </c>
      <c r="M15" s="112">
        <v>100</v>
      </c>
      <c r="N15" s="29"/>
    </row>
    <row r="16" spans="1:14" s="2" customFormat="1" ht="87.75" customHeight="1">
      <c r="A16" s="29"/>
      <c r="B16" s="61" t="s">
        <v>3</v>
      </c>
      <c r="C16" s="61" t="s">
        <v>3</v>
      </c>
      <c r="D16" s="61" t="s">
        <v>3</v>
      </c>
      <c r="E16" s="46" t="s">
        <v>3</v>
      </c>
      <c r="F16" s="46"/>
      <c r="G16" s="62" t="s">
        <v>440</v>
      </c>
      <c r="H16" s="109" t="s">
        <v>439</v>
      </c>
      <c r="I16" s="110">
        <v>13041303</v>
      </c>
      <c r="J16" s="110"/>
      <c r="K16" s="111">
        <v>316307.41</v>
      </c>
      <c r="L16" s="111">
        <v>10000</v>
      </c>
      <c r="M16" s="112">
        <v>100</v>
      </c>
      <c r="N16" s="29"/>
    </row>
    <row r="17" spans="1:14" s="2" customFormat="1" ht="88.5" customHeight="1">
      <c r="A17" s="29"/>
      <c r="B17" s="61" t="s">
        <v>3</v>
      </c>
      <c r="C17" s="61" t="s">
        <v>3</v>
      </c>
      <c r="D17" s="61" t="s">
        <v>3</v>
      </c>
      <c r="E17" s="46" t="s">
        <v>3</v>
      </c>
      <c r="F17" s="46"/>
      <c r="G17" s="62" t="s">
        <v>441</v>
      </c>
      <c r="H17" s="109" t="s">
        <v>439</v>
      </c>
      <c r="I17" s="110">
        <v>22633862</v>
      </c>
      <c r="J17" s="110"/>
      <c r="K17" s="111">
        <v>436078.78</v>
      </c>
      <c r="L17" s="111">
        <v>10000</v>
      </c>
      <c r="M17" s="112">
        <v>100</v>
      </c>
      <c r="N17" s="29"/>
    </row>
    <row r="18" spans="1:14" s="2" customFormat="1" ht="15.75" customHeight="1">
      <c r="A18" s="29"/>
      <c r="B18" s="67" t="s">
        <v>142</v>
      </c>
      <c r="C18" s="67" t="s">
        <v>142</v>
      </c>
      <c r="D18" s="67" t="s">
        <v>142</v>
      </c>
      <c r="E18" s="113" t="s">
        <v>374</v>
      </c>
      <c r="F18" s="113"/>
      <c r="G18" s="38" t="s">
        <v>172</v>
      </c>
      <c r="H18" s="114" t="s">
        <v>172</v>
      </c>
      <c r="I18" s="115">
        <v>53547439</v>
      </c>
      <c r="J18" s="115"/>
      <c r="K18" s="107">
        <v>920587.47</v>
      </c>
      <c r="L18" s="107">
        <v>30000</v>
      </c>
      <c r="M18" s="114" t="s">
        <v>172</v>
      </c>
      <c r="N18" s="29"/>
    </row>
    <row r="19" spans="1:14" s="2" customFormat="1" ht="16.5" customHeight="1">
      <c r="A19" s="29"/>
      <c r="B19" s="72"/>
      <c r="C19" s="72"/>
      <c r="D19" s="72"/>
      <c r="E19" s="116"/>
      <c r="F19" s="116"/>
      <c r="G19" s="117"/>
      <c r="H19" s="118"/>
      <c r="I19" s="119"/>
      <c r="J19" s="119"/>
      <c r="K19" s="119"/>
      <c r="L19" s="119"/>
      <c r="M19" s="118"/>
      <c r="N19" s="29"/>
    </row>
    <row r="20" spans="1:14" s="2" customFormat="1" ht="15.75" customHeight="1">
      <c r="A20" s="29"/>
      <c r="B20" s="29"/>
      <c r="C20" s="29"/>
      <c r="D20" s="59" t="s">
        <v>144</v>
      </c>
      <c r="E20" s="59"/>
      <c r="F20" s="59"/>
      <c r="G20" s="59"/>
      <c r="H20" s="59"/>
      <c r="I20" s="59" t="s">
        <v>145</v>
      </c>
      <c r="J20" s="59"/>
      <c r="K20" s="59"/>
      <c r="L20" s="59"/>
      <c r="M20" s="29"/>
      <c r="N20" s="29"/>
    </row>
    <row r="21" s="2" customFormat="1" ht="12.75"/>
  </sheetData>
  <sheetProtection/>
  <mergeCells count="30">
    <mergeCell ref="E17:F17"/>
    <mergeCell ref="I17:J17"/>
    <mergeCell ref="E18:F18"/>
    <mergeCell ref="I18:J18"/>
    <mergeCell ref="D20:H20"/>
    <mergeCell ref="I20:L20"/>
    <mergeCell ref="E14:F14"/>
    <mergeCell ref="I14:J14"/>
    <mergeCell ref="E15:F15"/>
    <mergeCell ref="I15:J15"/>
    <mergeCell ref="E16:F16"/>
    <mergeCell ref="I16:J16"/>
    <mergeCell ref="E11:F11"/>
    <mergeCell ref="I11:J11"/>
    <mergeCell ref="E12:F12"/>
    <mergeCell ref="I12:J12"/>
    <mergeCell ref="E13:F13"/>
    <mergeCell ref="I13:J13"/>
    <mergeCell ref="B7:E7"/>
    <mergeCell ref="B8:E8"/>
    <mergeCell ref="E9:F9"/>
    <mergeCell ref="I9:J9"/>
    <mergeCell ref="E10:F10"/>
    <mergeCell ref="I10:J10"/>
    <mergeCell ref="J1:M1"/>
    <mergeCell ref="J2:M2"/>
    <mergeCell ref="J3:M3"/>
    <mergeCell ref="J4:M4"/>
    <mergeCell ref="B5:M5"/>
    <mergeCell ref="B6:M6"/>
  </mergeCells>
  <printOptions/>
  <pageMargins left="0.2755905511811024" right="0.2755905511811024" top="0.2755905511811024" bottom="0.2755905511811024"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116"/>
  <sheetViews>
    <sheetView tabSelected="1" zoomScalePageLayoutView="0" workbookViewId="0" topLeftCell="B1">
      <selection activeCell="E9" sqref="E9:F10"/>
    </sheetView>
  </sheetViews>
  <sheetFormatPr defaultColWidth="9.140625" defaultRowHeight="12.75"/>
  <cols>
    <col min="1" max="1" width="0" style="0" hidden="1" customWidth="1"/>
    <col min="2" max="4" width="6.57421875" style="0" customWidth="1"/>
    <col min="5" max="5" width="17.57421875" style="0" customWidth="1"/>
    <col min="6" max="6" width="7.8515625" style="0" customWidth="1"/>
    <col min="7" max="7" width="32.8515625" style="0" customWidth="1"/>
    <col min="8" max="8" width="17.00390625" style="0" customWidth="1"/>
    <col min="9" max="9" width="8.57421875" style="0" customWidth="1"/>
    <col min="10" max="10" width="10.28125" style="0" customWidth="1"/>
    <col min="11" max="11" width="9.8515625" style="0" customWidth="1"/>
    <col min="12" max="12" width="8.57421875" style="0" customWidth="1"/>
    <col min="13" max="13" width="1.421875" style="0" customWidth="1"/>
    <col min="14" max="14" width="8.8515625" style="0" customWidth="1"/>
    <col min="15" max="16" width="0" style="0" hidden="1" customWidth="1"/>
  </cols>
  <sheetData>
    <row r="1" spans="1:15" s="2" customFormat="1" ht="9" customHeight="1">
      <c r="A1" s="29"/>
      <c r="B1" s="29"/>
      <c r="C1" s="29"/>
      <c r="D1" s="29"/>
      <c r="E1" s="29"/>
      <c r="F1" s="29"/>
      <c r="G1" s="29"/>
      <c r="H1" s="29"/>
      <c r="I1" s="30" t="s">
        <v>442</v>
      </c>
      <c r="J1" s="30"/>
      <c r="K1" s="30"/>
      <c r="L1" s="30"/>
      <c r="M1" s="30"/>
      <c r="N1" s="30"/>
      <c r="O1" s="29"/>
    </row>
    <row r="2" spans="1:15" s="2" customFormat="1" ht="9.75" customHeight="1">
      <c r="A2" s="29"/>
      <c r="B2" s="29"/>
      <c r="C2" s="29"/>
      <c r="D2" s="29"/>
      <c r="E2" s="29"/>
      <c r="F2" s="29"/>
      <c r="G2" s="29"/>
      <c r="H2" s="29"/>
      <c r="I2" s="31" t="s">
        <v>1</v>
      </c>
      <c r="J2" s="31"/>
      <c r="K2" s="31"/>
      <c r="L2" s="31"/>
      <c r="M2" s="31"/>
      <c r="N2" s="31"/>
      <c r="O2" s="29"/>
    </row>
    <row r="3" spans="1:15" s="2" customFormat="1" ht="18" customHeight="1">
      <c r="A3" s="29"/>
      <c r="B3" s="29"/>
      <c r="C3" s="29"/>
      <c r="D3" s="29"/>
      <c r="E3" s="29"/>
      <c r="F3" s="29"/>
      <c r="G3" s="29"/>
      <c r="H3" s="29"/>
      <c r="I3" s="31" t="s">
        <v>2</v>
      </c>
      <c r="J3" s="31"/>
      <c r="K3" s="31"/>
      <c r="L3" s="31"/>
      <c r="M3" s="31"/>
      <c r="N3" s="31"/>
      <c r="O3" s="29"/>
    </row>
    <row r="4" spans="1:15" s="2" customFormat="1" ht="9.75" customHeight="1">
      <c r="A4" s="29"/>
      <c r="B4" s="29"/>
      <c r="C4" s="29"/>
      <c r="D4" s="29"/>
      <c r="E4" s="29"/>
      <c r="F4" s="29"/>
      <c r="G4" s="29"/>
      <c r="H4" s="29"/>
      <c r="I4" s="31" t="s">
        <v>3</v>
      </c>
      <c r="J4" s="31"/>
      <c r="K4" s="31"/>
      <c r="L4" s="31"/>
      <c r="M4" s="31"/>
      <c r="N4" s="31"/>
      <c r="O4" s="29"/>
    </row>
    <row r="5" spans="1:15" s="2" customFormat="1" ht="30.75" customHeight="1">
      <c r="A5" s="29"/>
      <c r="B5" s="32" t="s">
        <v>443</v>
      </c>
      <c r="C5" s="32"/>
      <c r="D5" s="32"/>
      <c r="E5" s="32"/>
      <c r="F5" s="32"/>
      <c r="G5" s="32"/>
      <c r="H5" s="32"/>
      <c r="I5" s="32"/>
      <c r="J5" s="32"/>
      <c r="K5" s="32"/>
      <c r="L5" s="32"/>
      <c r="M5" s="32"/>
      <c r="N5" s="32"/>
      <c r="O5" s="29"/>
    </row>
    <row r="6" spans="1:15" s="2" customFormat="1" ht="10.5" customHeight="1">
      <c r="A6" s="29"/>
      <c r="B6" s="33" t="s">
        <v>6</v>
      </c>
      <c r="C6" s="33"/>
      <c r="D6" s="33"/>
      <c r="E6" s="33"/>
      <c r="F6" s="29"/>
      <c r="G6" s="29"/>
      <c r="H6" s="29"/>
      <c r="I6" s="29"/>
      <c r="J6" s="29"/>
      <c r="K6" s="29"/>
      <c r="L6" s="29"/>
      <c r="M6" s="29"/>
      <c r="N6" s="29"/>
      <c r="O6" s="29"/>
    </row>
    <row r="7" spans="1:15" s="2" customFormat="1" ht="12" customHeight="1">
      <c r="A7" s="29"/>
      <c r="B7" s="34" t="s">
        <v>7</v>
      </c>
      <c r="C7" s="34"/>
      <c r="D7" s="34"/>
      <c r="E7" s="34"/>
      <c r="F7" s="29"/>
      <c r="G7" s="29"/>
      <c r="H7" s="29"/>
      <c r="I7" s="29"/>
      <c r="J7" s="29"/>
      <c r="K7" s="29"/>
      <c r="L7" s="29"/>
      <c r="M7" s="29"/>
      <c r="N7" s="29"/>
      <c r="O7" s="29"/>
    </row>
    <row r="8" spans="1:15" s="2" customFormat="1" ht="10.5" customHeight="1">
      <c r="A8" s="29"/>
      <c r="B8" s="29"/>
      <c r="C8" s="29"/>
      <c r="D8" s="29"/>
      <c r="E8" s="29"/>
      <c r="F8" s="29"/>
      <c r="G8" s="29"/>
      <c r="H8" s="29"/>
      <c r="I8" s="29"/>
      <c r="J8" s="29"/>
      <c r="K8" s="29"/>
      <c r="L8" s="29"/>
      <c r="M8" s="120" t="s">
        <v>8</v>
      </c>
      <c r="N8" s="120"/>
      <c r="O8" s="29"/>
    </row>
    <row r="9" spans="1:15" s="2" customFormat="1" ht="16.5" customHeight="1">
      <c r="A9" s="29"/>
      <c r="B9" s="63" t="s">
        <v>187</v>
      </c>
      <c r="C9" s="63" t="s">
        <v>188</v>
      </c>
      <c r="D9" s="63" t="s">
        <v>189</v>
      </c>
      <c r="E9" s="63" t="s">
        <v>190</v>
      </c>
      <c r="F9" s="63"/>
      <c r="G9" s="63" t="s">
        <v>444</v>
      </c>
      <c r="H9" s="63" t="s">
        <v>445</v>
      </c>
      <c r="I9" s="63"/>
      <c r="J9" s="64" t="s">
        <v>11</v>
      </c>
      <c r="K9" s="64" t="s">
        <v>191</v>
      </c>
      <c r="L9" s="64" t="s">
        <v>13</v>
      </c>
      <c r="M9" s="64"/>
      <c r="N9" s="64"/>
      <c r="O9" s="29"/>
    </row>
    <row r="10" spans="1:15" s="2" customFormat="1" ht="60.75" customHeight="1">
      <c r="A10" s="29"/>
      <c r="B10" s="63"/>
      <c r="C10" s="63"/>
      <c r="D10" s="63"/>
      <c r="E10" s="63"/>
      <c r="F10" s="63"/>
      <c r="G10" s="63"/>
      <c r="H10" s="63"/>
      <c r="I10" s="63"/>
      <c r="J10" s="64"/>
      <c r="K10" s="64"/>
      <c r="L10" s="64" t="s">
        <v>14</v>
      </c>
      <c r="M10" s="64"/>
      <c r="N10" s="40" t="s">
        <v>196</v>
      </c>
      <c r="O10" s="29"/>
    </row>
    <row r="11" spans="1:15" s="2" customFormat="1" ht="12" customHeight="1">
      <c r="A11" s="29"/>
      <c r="B11" s="40" t="s">
        <v>16</v>
      </c>
      <c r="C11" s="40" t="s">
        <v>17</v>
      </c>
      <c r="D11" s="40" t="s">
        <v>18</v>
      </c>
      <c r="E11" s="41" t="s">
        <v>19</v>
      </c>
      <c r="F11" s="41"/>
      <c r="G11" s="40" t="s">
        <v>20</v>
      </c>
      <c r="H11" s="41" t="s">
        <v>21</v>
      </c>
      <c r="I11" s="41"/>
      <c r="J11" s="40" t="s">
        <v>199</v>
      </c>
      <c r="K11" s="40" t="s">
        <v>200</v>
      </c>
      <c r="L11" s="41" t="s">
        <v>201</v>
      </c>
      <c r="M11" s="41"/>
      <c r="N11" s="40" t="s">
        <v>202</v>
      </c>
      <c r="O11" s="29"/>
    </row>
    <row r="12" spans="1:15" s="2" customFormat="1" ht="18" customHeight="1">
      <c r="A12" s="29"/>
      <c r="B12" s="67" t="s">
        <v>209</v>
      </c>
      <c r="C12" s="67" t="s">
        <v>3</v>
      </c>
      <c r="D12" s="67" t="s">
        <v>3</v>
      </c>
      <c r="E12" s="68" t="s">
        <v>210</v>
      </c>
      <c r="F12" s="68"/>
      <c r="G12" s="67" t="s">
        <v>3</v>
      </c>
      <c r="H12" s="121" t="s">
        <v>3</v>
      </c>
      <c r="I12" s="121"/>
      <c r="J12" s="69">
        <v>73311567.53</v>
      </c>
      <c r="K12" s="69">
        <v>71744218</v>
      </c>
      <c r="L12" s="122">
        <v>1567349.53</v>
      </c>
      <c r="M12" s="122"/>
      <c r="N12" s="69">
        <v>372974</v>
      </c>
      <c r="O12" s="29"/>
    </row>
    <row r="13" spans="1:15" s="2" customFormat="1" ht="18" customHeight="1">
      <c r="A13" s="29"/>
      <c r="B13" s="67" t="s">
        <v>211</v>
      </c>
      <c r="C13" s="67" t="s">
        <v>3</v>
      </c>
      <c r="D13" s="67" t="s">
        <v>3</v>
      </c>
      <c r="E13" s="68" t="s">
        <v>210</v>
      </c>
      <c r="F13" s="68"/>
      <c r="G13" s="67" t="s">
        <v>3</v>
      </c>
      <c r="H13" s="121" t="s">
        <v>3</v>
      </c>
      <c r="I13" s="121"/>
      <c r="J13" s="69">
        <v>73311567.53</v>
      </c>
      <c r="K13" s="69">
        <v>71744218</v>
      </c>
      <c r="L13" s="122">
        <v>1567349.53</v>
      </c>
      <c r="M13" s="122"/>
      <c r="N13" s="69">
        <v>372974</v>
      </c>
      <c r="O13" s="29"/>
    </row>
    <row r="14" spans="1:15" s="2" customFormat="1" ht="13.5" customHeight="1">
      <c r="A14" s="29"/>
      <c r="B14" s="67" t="s">
        <v>3</v>
      </c>
      <c r="C14" s="67" t="s">
        <v>212</v>
      </c>
      <c r="D14" s="67" t="s">
        <v>3</v>
      </c>
      <c r="E14" s="68" t="s">
        <v>213</v>
      </c>
      <c r="F14" s="68"/>
      <c r="G14" s="67" t="s">
        <v>3</v>
      </c>
      <c r="H14" s="121" t="s">
        <v>3</v>
      </c>
      <c r="I14" s="121"/>
      <c r="J14" s="69">
        <v>12746954</v>
      </c>
      <c r="K14" s="69">
        <v>12745954</v>
      </c>
      <c r="L14" s="122">
        <v>1000</v>
      </c>
      <c r="M14" s="122"/>
      <c r="N14" s="69">
        <v>0</v>
      </c>
      <c r="O14" s="29"/>
    </row>
    <row r="15" spans="1:15" s="2" customFormat="1" ht="25.5" customHeight="1">
      <c r="A15" s="29"/>
      <c r="B15" s="40" t="s">
        <v>214</v>
      </c>
      <c r="C15" s="40" t="s">
        <v>215</v>
      </c>
      <c r="D15" s="40" t="s">
        <v>216</v>
      </c>
      <c r="E15" s="70" t="s">
        <v>217</v>
      </c>
      <c r="F15" s="70"/>
      <c r="G15" s="67" t="s">
        <v>3</v>
      </c>
      <c r="H15" s="121" t="s">
        <v>3</v>
      </c>
      <c r="I15" s="121"/>
      <c r="J15" s="69">
        <v>12736954</v>
      </c>
      <c r="K15" s="71">
        <v>12735954</v>
      </c>
      <c r="L15" s="123">
        <v>1000</v>
      </c>
      <c r="M15" s="123"/>
      <c r="N15" s="71">
        <v>0</v>
      </c>
      <c r="O15" s="29"/>
    </row>
    <row r="16" spans="1:15" s="2" customFormat="1" ht="18" customHeight="1">
      <c r="A16" s="29"/>
      <c r="B16" s="67" t="s">
        <v>3</v>
      </c>
      <c r="C16" s="67" t="s">
        <v>3</v>
      </c>
      <c r="D16" s="67" t="s">
        <v>3</v>
      </c>
      <c r="E16" s="121" t="s">
        <v>3</v>
      </c>
      <c r="F16" s="121"/>
      <c r="G16" s="124" t="s">
        <v>446</v>
      </c>
      <c r="H16" s="70" t="s">
        <v>447</v>
      </c>
      <c r="I16" s="70"/>
      <c r="J16" s="69">
        <v>12736954</v>
      </c>
      <c r="K16" s="71">
        <v>12735954</v>
      </c>
      <c r="L16" s="123">
        <v>1000</v>
      </c>
      <c r="M16" s="123"/>
      <c r="N16" s="71">
        <v>0</v>
      </c>
      <c r="O16" s="29"/>
    </row>
    <row r="17" spans="1:15" s="2" customFormat="1" ht="18" customHeight="1">
      <c r="A17" s="29"/>
      <c r="B17" s="40" t="s">
        <v>220</v>
      </c>
      <c r="C17" s="40" t="s">
        <v>221</v>
      </c>
      <c r="D17" s="40" t="s">
        <v>222</v>
      </c>
      <c r="E17" s="70" t="s">
        <v>223</v>
      </c>
      <c r="F17" s="70"/>
      <c r="G17" s="67" t="s">
        <v>3</v>
      </c>
      <c r="H17" s="121" t="s">
        <v>3</v>
      </c>
      <c r="I17" s="121"/>
      <c r="J17" s="69">
        <v>10000</v>
      </c>
      <c r="K17" s="71">
        <v>10000</v>
      </c>
      <c r="L17" s="123">
        <v>0</v>
      </c>
      <c r="M17" s="123"/>
      <c r="N17" s="71">
        <v>0</v>
      </c>
      <c r="O17" s="29"/>
    </row>
    <row r="18" spans="1:15" s="2" customFormat="1" ht="18" customHeight="1">
      <c r="A18" s="29"/>
      <c r="B18" s="67" t="s">
        <v>3</v>
      </c>
      <c r="C18" s="67" t="s">
        <v>3</v>
      </c>
      <c r="D18" s="67" t="s">
        <v>3</v>
      </c>
      <c r="E18" s="121" t="s">
        <v>3</v>
      </c>
      <c r="F18" s="121"/>
      <c r="G18" s="124" t="s">
        <v>448</v>
      </c>
      <c r="H18" s="70" t="s">
        <v>449</v>
      </c>
      <c r="I18" s="70"/>
      <c r="J18" s="69">
        <v>10000</v>
      </c>
      <c r="K18" s="71">
        <v>10000</v>
      </c>
      <c r="L18" s="123">
        <v>0</v>
      </c>
      <c r="M18" s="123"/>
      <c r="N18" s="71">
        <v>0</v>
      </c>
      <c r="O18" s="29"/>
    </row>
    <row r="19" spans="1:15" s="2" customFormat="1" ht="13.5" customHeight="1">
      <c r="A19" s="29"/>
      <c r="B19" s="67" t="s">
        <v>3</v>
      </c>
      <c r="C19" s="67" t="s">
        <v>224</v>
      </c>
      <c r="D19" s="67" t="s">
        <v>3</v>
      </c>
      <c r="E19" s="68" t="s">
        <v>225</v>
      </c>
      <c r="F19" s="68"/>
      <c r="G19" s="67" t="s">
        <v>3</v>
      </c>
      <c r="H19" s="121" t="s">
        <v>3</v>
      </c>
      <c r="I19" s="121"/>
      <c r="J19" s="69">
        <v>43769520.53</v>
      </c>
      <c r="K19" s="69">
        <v>42461671</v>
      </c>
      <c r="L19" s="122">
        <v>1307849.53</v>
      </c>
      <c r="M19" s="122"/>
      <c r="N19" s="69">
        <v>338474</v>
      </c>
      <c r="O19" s="29"/>
    </row>
    <row r="20" spans="1:15" s="2" customFormat="1" ht="13.5" customHeight="1">
      <c r="A20" s="29"/>
      <c r="B20" s="40" t="s">
        <v>226</v>
      </c>
      <c r="C20" s="40" t="s">
        <v>227</v>
      </c>
      <c r="D20" s="40" t="s">
        <v>228</v>
      </c>
      <c r="E20" s="70" t="s">
        <v>229</v>
      </c>
      <c r="F20" s="70"/>
      <c r="G20" s="67" t="s">
        <v>3</v>
      </c>
      <c r="H20" s="121" t="s">
        <v>3</v>
      </c>
      <c r="I20" s="121"/>
      <c r="J20" s="69">
        <v>11549233</v>
      </c>
      <c r="K20" s="71">
        <v>10937550</v>
      </c>
      <c r="L20" s="123">
        <v>611683</v>
      </c>
      <c r="M20" s="123"/>
      <c r="N20" s="71">
        <v>110683</v>
      </c>
      <c r="O20" s="29"/>
    </row>
    <row r="21" spans="1:15" s="2" customFormat="1" ht="25.5" customHeight="1">
      <c r="A21" s="29"/>
      <c r="B21" s="67" t="s">
        <v>3</v>
      </c>
      <c r="C21" s="67" t="s">
        <v>3</v>
      </c>
      <c r="D21" s="67" t="s">
        <v>3</v>
      </c>
      <c r="E21" s="121" t="s">
        <v>3</v>
      </c>
      <c r="F21" s="121"/>
      <c r="G21" s="124" t="s">
        <v>450</v>
      </c>
      <c r="H21" s="70" t="s">
        <v>451</v>
      </c>
      <c r="I21" s="70"/>
      <c r="J21" s="69">
        <v>10638550</v>
      </c>
      <c r="K21" s="71">
        <v>10637550</v>
      </c>
      <c r="L21" s="123">
        <v>1000</v>
      </c>
      <c r="M21" s="123"/>
      <c r="N21" s="71">
        <v>0</v>
      </c>
      <c r="O21" s="29"/>
    </row>
    <row r="22" spans="1:15" s="2" customFormat="1" ht="18" customHeight="1">
      <c r="A22" s="29"/>
      <c r="B22" s="67" t="s">
        <v>3</v>
      </c>
      <c r="C22" s="67" t="s">
        <v>3</v>
      </c>
      <c r="D22" s="67" t="s">
        <v>3</v>
      </c>
      <c r="E22" s="121" t="s">
        <v>3</v>
      </c>
      <c r="F22" s="121"/>
      <c r="G22" s="124" t="s">
        <v>452</v>
      </c>
      <c r="H22" s="70" t="s">
        <v>453</v>
      </c>
      <c r="I22" s="70"/>
      <c r="J22" s="69">
        <v>800000</v>
      </c>
      <c r="K22" s="71">
        <v>300000</v>
      </c>
      <c r="L22" s="123">
        <v>500000</v>
      </c>
      <c r="M22" s="123"/>
      <c r="N22" s="71">
        <v>0</v>
      </c>
      <c r="O22" s="29"/>
    </row>
    <row r="23" spans="1:15" s="2" customFormat="1" ht="25.5" customHeight="1">
      <c r="A23" s="29"/>
      <c r="B23" s="67" t="s">
        <v>3</v>
      </c>
      <c r="C23" s="67" t="s">
        <v>3</v>
      </c>
      <c r="D23" s="67" t="s">
        <v>3</v>
      </c>
      <c r="E23" s="121" t="s">
        <v>3</v>
      </c>
      <c r="F23" s="121"/>
      <c r="G23" s="124" t="s">
        <v>454</v>
      </c>
      <c r="H23" s="70" t="s">
        <v>455</v>
      </c>
      <c r="I23" s="70"/>
      <c r="J23" s="69">
        <v>110683</v>
      </c>
      <c r="K23" s="71">
        <v>0</v>
      </c>
      <c r="L23" s="123">
        <v>110683</v>
      </c>
      <c r="M23" s="123"/>
      <c r="N23" s="71">
        <v>110683</v>
      </c>
      <c r="O23" s="29"/>
    </row>
    <row r="24" spans="1:15" s="2" customFormat="1" ht="33" customHeight="1">
      <c r="A24" s="29"/>
      <c r="B24" s="40" t="s">
        <v>231</v>
      </c>
      <c r="C24" s="40" t="s">
        <v>232</v>
      </c>
      <c r="D24" s="40" t="s">
        <v>233</v>
      </c>
      <c r="E24" s="70" t="s">
        <v>234</v>
      </c>
      <c r="F24" s="70"/>
      <c r="G24" s="67" t="s">
        <v>3</v>
      </c>
      <c r="H24" s="121" t="s">
        <v>3</v>
      </c>
      <c r="I24" s="121"/>
      <c r="J24" s="69">
        <v>11845739</v>
      </c>
      <c r="K24" s="71">
        <v>11446658</v>
      </c>
      <c r="L24" s="123">
        <v>399081</v>
      </c>
      <c r="M24" s="123"/>
      <c r="N24" s="71">
        <v>198081</v>
      </c>
      <c r="O24" s="29"/>
    </row>
    <row r="25" spans="1:15" s="2" customFormat="1" ht="18" customHeight="1">
      <c r="A25" s="29"/>
      <c r="B25" s="67" t="s">
        <v>3</v>
      </c>
      <c r="C25" s="67" t="s">
        <v>3</v>
      </c>
      <c r="D25" s="67" t="s">
        <v>3</v>
      </c>
      <c r="E25" s="121" t="s">
        <v>3</v>
      </c>
      <c r="F25" s="121"/>
      <c r="G25" s="124" t="s">
        <v>452</v>
      </c>
      <c r="H25" s="70" t="s">
        <v>453</v>
      </c>
      <c r="I25" s="70"/>
      <c r="J25" s="69">
        <v>300000</v>
      </c>
      <c r="K25" s="71">
        <v>100000</v>
      </c>
      <c r="L25" s="123">
        <v>200000</v>
      </c>
      <c r="M25" s="123"/>
      <c r="N25" s="71">
        <v>0</v>
      </c>
      <c r="O25" s="29"/>
    </row>
    <row r="26" spans="1:15" s="2" customFormat="1" ht="25.5" customHeight="1">
      <c r="A26" s="29"/>
      <c r="B26" s="67" t="s">
        <v>3</v>
      </c>
      <c r="C26" s="67" t="s">
        <v>3</v>
      </c>
      <c r="D26" s="67" t="s">
        <v>3</v>
      </c>
      <c r="E26" s="121" t="s">
        <v>3</v>
      </c>
      <c r="F26" s="121"/>
      <c r="G26" s="124" t="s">
        <v>456</v>
      </c>
      <c r="H26" s="70" t="s">
        <v>457</v>
      </c>
      <c r="I26" s="70"/>
      <c r="J26" s="69">
        <v>11347658</v>
      </c>
      <c r="K26" s="71">
        <v>11346658</v>
      </c>
      <c r="L26" s="123">
        <v>1000</v>
      </c>
      <c r="M26" s="123"/>
      <c r="N26" s="71">
        <v>0</v>
      </c>
      <c r="O26" s="29"/>
    </row>
    <row r="27" spans="1:15" s="2" customFormat="1" ht="25.5" customHeight="1">
      <c r="A27" s="29"/>
      <c r="B27" s="67" t="s">
        <v>3</v>
      </c>
      <c r="C27" s="67" t="s">
        <v>3</v>
      </c>
      <c r="D27" s="67" t="s">
        <v>3</v>
      </c>
      <c r="E27" s="121" t="s">
        <v>3</v>
      </c>
      <c r="F27" s="121"/>
      <c r="G27" s="124" t="s">
        <v>454</v>
      </c>
      <c r="H27" s="70" t="s">
        <v>455</v>
      </c>
      <c r="I27" s="70"/>
      <c r="J27" s="69">
        <v>198081</v>
      </c>
      <c r="K27" s="71">
        <v>0</v>
      </c>
      <c r="L27" s="123">
        <v>198081</v>
      </c>
      <c r="M27" s="123"/>
      <c r="N27" s="71">
        <v>198081</v>
      </c>
      <c r="O27" s="29"/>
    </row>
    <row r="28" spans="1:15" s="2" customFormat="1" ht="33" customHeight="1">
      <c r="A28" s="29"/>
      <c r="B28" s="40" t="s">
        <v>238</v>
      </c>
      <c r="C28" s="40" t="s">
        <v>239</v>
      </c>
      <c r="D28" s="40" t="s">
        <v>233</v>
      </c>
      <c r="E28" s="70" t="s">
        <v>240</v>
      </c>
      <c r="F28" s="70"/>
      <c r="G28" s="67" t="s">
        <v>3</v>
      </c>
      <c r="H28" s="121" t="s">
        <v>3</v>
      </c>
      <c r="I28" s="121"/>
      <c r="J28" s="69">
        <v>17714800</v>
      </c>
      <c r="K28" s="71">
        <v>17714800</v>
      </c>
      <c r="L28" s="123">
        <v>0</v>
      </c>
      <c r="M28" s="123"/>
      <c r="N28" s="71">
        <v>0</v>
      </c>
      <c r="O28" s="29"/>
    </row>
    <row r="29" spans="1:15" s="2" customFormat="1" ht="12" customHeight="1">
      <c r="A29" s="29"/>
      <c r="B29" s="40" t="s">
        <v>16</v>
      </c>
      <c r="C29" s="40" t="s">
        <v>17</v>
      </c>
      <c r="D29" s="40" t="s">
        <v>18</v>
      </c>
      <c r="E29" s="41" t="s">
        <v>19</v>
      </c>
      <c r="F29" s="41"/>
      <c r="G29" s="40" t="s">
        <v>20</v>
      </c>
      <c r="H29" s="41" t="s">
        <v>21</v>
      </c>
      <c r="I29" s="41"/>
      <c r="J29" s="40" t="s">
        <v>199</v>
      </c>
      <c r="K29" s="40" t="s">
        <v>200</v>
      </c>
      <c r="L29" s="41" t="s">
        <v>201</v>
      </c>
      <c r="M29" s="41"/>
      <c r="N29" s="40" t="s">
        <v>202</v>
      </c>
      <c r="O29" s="29"/>
    </row>
    <row r="30" spans="1:15" s="2" customFormat="1" ht="25.5" customHeight="1">
      <c r="A30" s="29"/>
      <c r="B30" s="67" t="s">
        <v>3</v>
      </c>
      <c r="C30" s="67" t="s">
        <v>3</v>
      </c>
      <c r="D30" s="67" t="s">
        <v>3</v>
      </c>
      <c r="E30" s="121" t="s">
        <v>3</v>
      </c>
      <c r="F30" s="121"/>
      <c r="G30" s="124" t="s">
        <v>456</v>
      </c>
      <c r="H30" s="70" t="s">
        <v>457</v>
      </c>
      <c r="I30" s="70"/>
      <c r="J30" s="69">
        <v>17714800</v>
      </c>
      <c r="K30" s="71">
        <v>17714800</v>
      </c>
      <c r="L30" s="123">
        <v>0</v>
      </c>
      <c r="M30" s="123"/>
      <c r="N30" s="71">
        <v>0</v>
      </c>
      <c r="O30" s="29"/>
    </row>
    <row r="31" spans="1:15" s="2" customFormat="1" ht="79.5" customHeight="1">
      <c r="A31" s="29"/>
      <c r="B31" s="40" t="s">
        <v>242</v>
      </c>
      <c r="C31" s="40" t="s">
        <v>243</v>
      </c>
      <c r="D31" s="40" t="s">
        <v>233</v>
      </c>
      <c r="E31" s="70" t="s">
        <v>244</v>
      </c>
      <c r="F31" s="70"/>
      <c r="G31" s="67" t="s">
        <v>3</v>
      </c>
      <c r="H31" s="121" t="s">
        <v>3</v>
      </c>
      <c r="I31" s="121"/>
      <c r="J31" s="69">
        <v>112727</v>
      </c>
      <c r="K31" s="71">
        <v>112727</v>
      </c>
      <c r="L31" s="123">
        <v>0</v>
      </c>
      <c r="M31" s="123"/>
      <c r="N31" s="71">
        <v>0</v>
      </c>
      <c r="O31" s="29"/>
    </row>
    <row r="32" spans="1:15" s="2" customFormat="1" ht="25.5" customHeight="1">
      <c r="A32" s="29"/>
      <c r="B32" s="67" t="s">
        <v>3</v>
      </c>
      <c r="C32" s="67" t="s">
        <v>3</v>
      </c>
      <c r="D32" s="67" t="s">
        <v>3</v>
      </c>
      <c r="E32" s="121" t="s">
        <v>3</v>
      </c>
      <c r="F32" s="121"/>
      <c r="G32" s="124" t="s">
        <v>456</v>
      </c>
      <c r="H32" s="70" t="s">
        <v>457</v>
      </c>
      <c r="I32" s="70"/>
      <c r="J32" s="69">
        <v>112727</v>
      </c>
      <c r="K32" s="71">
        <v>112727</v>
      </c>
      <c r="L32" s="123">
        <v>0</v>
      </c>
      <c r="M32" s="123"/>
      <c r="N32" s="71">
        <v>0</v>
      </c>
      <c r="O32" s="29"/>
    </row>
    <row r="33" spans="1:15" s="2" customFormat="1" ht="13.5" customHeight="1">
      <c r="A33" s="29"/>
      <c r="B33" s="40" t="s">
        <v>246</v>
      </c>
      <c r="C33" s="40" t="s">
        <v>247</v>
      </c>
      <c r="D33" s="40" t="s">
        <v>248</v>
      </c>
      <c r="E33" s="70" t="s">
        <v>249</v>
      </c>
      <c r="F33" s="70"/>
      <c r="G33" s="67" t="s">
        <v>3</v>
      </c>
      <c r="H33" s="121" t="s">
        <v>3</v>
      </c>
      <c r="I33" s="121"/>
      <c r="J33" s="69">
        <v>113850</v>
      </c>
      <c r="K33" s="71">
        <v>113850</v>
      </c>
      <c r="L33" s="123">
        <v>0</v>
      </c>
      <c r="M33" s="123"/>
      <c r="N33" s="71">
        <v>0</v>
      </c>
      <c r="O33" s="29"/>
    </row>
    <row r="34" spans="1:15" s="2" customFormat="1" ht="25.5" customHeight="1">
      <c r="A34" s="29"/>
      <c r="B34" s="67" t="s">
        <v>3</v>
      </c>
      <c r="C34" s="67" t="s">
        <v>3</v>
      </c>
      <c r="D34" s="67" t="s">
        <v>3</v>
      </c>
      <c r="E34" s="121" t="s">
        <v>3</v>
      </c>
      <c r="F34" s="121"/>
      <c r="G34" s="124" t="s">
        <v>456</v>
      </c>
      <c r="H34" s="70" t="s">
        <v>457</v>
      </c>
      <c r="I34" s="70"/>
      <c r="J34" s="69">
        <v>52034</v>
      </c>
      <c r="K34" s="71">
        <v>52034</v>
      </c>
      <c r="L34" s="123">
        <v>0</v>
      </c>
      <c r="M34" s="123"/>
      <c r="N34" s="71">
        <v>0</v>
      </c>
      <c r="O34" s="29"/>
    </row>
    <row r="35" spans="1:15" s="2" customFormat="1" ht="18" customHeight="1">
      <c r="A35" s="29"/>
      <c r="B35" s="67" t="s">
        <v>3</v>
      </c>
      <c r="C35" s="67" t="s">
        <v>3</v>
      </c>
      <c r="D35" s="67" t="s">
        <v>3</v>
      </c>
      <c r="E35" s="121" t="s">
        <v>3</v>
      </c>
      <c r="F35" s="121"/>
      <c r="G35" s="124" t="s">
        <v>458</v>
      </c>
      <c r="H35" s="70" t="s">
        <v>459</v>
      </c>
      <c r="I35" s="70"/>
      <c r="J35" s="69">
        <v>61816</v>
      </c>
      <c r="K35" s="71">
        <v>61816</v>
      </c>
      <c r="L35" s="123">
        <v>0</v>
      </c>
      <c r="M35" s="123"/>
      <c r="N35" s="71">
        <v>0</v>
      </c>
      <c r="O35" s="29"/>
    </row>
    <row r="36" spans="1:15" s="2" customFormat="1" ht="25.5" customHeight="1">
      <c r="A36" s="29"/>
      <c r="B36" s="40" t="s">
        <v>251</v>
      </c>
      <c r="C36" s="40" t="s">
        <v>252</v>
      </c>
      <c r="D36" s="40" t="s">
        <v>248</v>
      </c>
      <c r="E36" s="70" t="s">
        <v>253</v>
      </c>
      <c r="F36" s="70"/>
      <c r="G36" s="67" t="s">
        <v>3</v>
      </c>
      <c r="H36" s="121" t="s">
        <v>3</v>
      </c>
      <c r="I36" s="121"/>
      <c r="J36" s="69">
        <v>2079849</v>
      </c>
      <c r="K36" s="71">
        <v>2079849</v>
      </c>
      <c r="L36" s="123">
        <v>0</v>
      </c>
      <c r="M36" s="123"/>
      <c r="N36" s="71">
        <v>0</v>
      </c>
      <c r="O36" s="29"/>
    </row>
    <row r="37" spans="1:15" s="2" customFormat="1" ht="25.5" customHeight="1">
      <c r="A37" s="29"/>
      <c r="B37" s="67" t="s">
        <v>3</v>
      </c>
      <c r="C37" s="67" t="s">
        <v>3</v>
      </c>
      <c r="D37" s="67" t="s">
        <v>3</v>
      </c>
      <c r="E37" s="121" t="s">
        <v>3</v>
      </c>
      <c r="F37" s="121"/>
      <c r="G37" s="124" t="s">
        <v>456</v>
      </c>
      <c r="H37" s="70" t="s">
        <v>457</v>
      </c>
      <c r="I37" s="70"/>
      <c r="J37" s="69">
        <v>2079849</v>
      </c>
      <c r="K37" s="71">
        <v>2079849</v>
      </c>
      <c r="L37" s="123">
        <v>0</v>
      </c>
      <c r="M37" s="123"/>
      <c r="N37" s="71">
        <v>0</v>
      </c>
      <c r="O37" s="29"/>
    </row>
    <row r="38" spans="1:15" s="2" customFormat="1" ht="42" customHeight="1">
      <c r="A38" s="29"/>
      <c r="B38" s="40" t="s">
        <v>259</v>
      </c>
      <c r="C38" s="40" t="s">
        <v>260</v>
      </c>
      <c r="D38" s="40" t="s">
        <v>248</v>
      </c>
      <c r="E38" s="70" t="s">
        <v>261</v>
      </c>
      <c r="F38" s="70"/>
      <c r="G38" s="67" t="s">
        <v>3</v>
      </c>
      <c r="H38" s="121" t="s">
        <v>3</v>
      </c>
      <c r="I38" s="121"/>
      <c r="J38" s="69">
        <v>56237</v>
      </c>
      <c r="K38" s="71">
        <v>56237</v>
      </c>
      <c r="L38" s="123">
        <v>0</v>
      </c>
      <c r="M38" s="123"/>
      <c r="N38" s="71">
        <v>0</v>
      </c>
      <c r="O38" s="29"/>
    </row>
    <row r="39" spans="1:15" s="2" customFormat="1" ht="25.5" customHeight="1">
      <c r="A39" s="29"/>
      <c r="B39" s="67" t="s">
        <v>3</v>
      </c>
      <c r="C39" s="67" t="s">
        <v>3</v>
      </c>
      <c r="D39" s="67" t="s">
        <v>3</v>
      </c>
      <c r="E39" s="121" t="s">
        <v>3</v>
      </c>
      <c r="F39" s="121"/>
      <c r="G39" s="124" t="s">
        <v>456</v>
      </c>
      <c r="H39" s="70" t="s">
        <v>457</v>
      </c>
      <c r="I39" s="70"/>
      <c r="J39" s="69">
        <v>56237</v>
      </c>
      <c r="K39" s="71">
        <v>56237</v>
      </c>
      <c r="L39" s="123">
        <v>0</v>
      </c>
      <c r="M39" s="123"/>
      <c r="N39" s="71">
        <v>0</v>
      </c>
      <c r="O39" s="29"/>
    </row>
    <row r="40" spans="1:15" s="2" customFormat="1" ht="57.75" customHeight="1">
      <c r="A40" s="29"/>
      <c r="B40" s="40" t="s">
        <v>263</v>
      </c>
      <c r="C40" s="40" t="s">
        <v>264</v>
      </c>
      <c r="D40" s="40" t="s">
        <v>248</v>
      </c>
      <c r="E40" s="70" t="s">
        <v>265</v>
      </c>
      <c r="F40" s="70"/>
      <c r="G40" s="67" t="s">
        <v>3</v>
      </c>
      <c r="H40" s="121" t="s">
        <v>3</v>
      </c>
      <c r="I40" s="121"/>
      <c r="J40" s="69">
        <v>29710</v>
      </c>
      <c r="K40" s="71">
        <v>0</v>
      </c>
      <c r="L40" s="123">
        <v>29710</v>
      </c>
      <c r="M40" s="123"/>
      <c r="N40" s="71">
        <v>29710</v>
      </c>
      <c r="O40" s="29"/>
    </row>
    <row r="41" spans="1:15" s="2" customFormat="1" ht="25.5" customHeight="1">
      <c r="A41" s="29"/>
      <c r="B41" s="67" t="s">
        <v>3</v>
      </c>
      <c r="C41" s="67" t="s">
        <v>3</v>
      </c>
      <c r="D41" s="67" t="s">
        <v>3</v>
      </c>
      <c r="E41" s="121" t="s">
        <v>3</v>
      </c>
      <c r="F41" s="121"/>
      <c r="G41" s="124" t="s">
        <v>454</v>
      </c>
      <c r="H41" s="70" t="s">
        <v>455</v>
      </c>
      <c r="I41" s="70"/>
      <c r="J41" s="69">
        <v>29710</v>
      </c>
      <c r="K41" s="71">
        <v>0</v>
      </c>
      <c r="L41" s="123">
        <v>29710</v>
      </c>
      <c r="M41" s="123"/>
      <c r="N41" s="71">
        <v>29710</v>
      </c>
      <c r="O41" s="29"/>
    </row>
    <row r="42" spans="1:15" s="2" customFormat="1" ht="57.75" customHeight="1">
      <c r="A42" s="29"/>
      <c r="B42" s="40" t="s">
        <v>266</v>
      </c>
      <c r="C42" s="40" t="s">
        <v>267</v>
      </c>
      <c r="D42" s="40" t="s">
        <v>248</v>
      </c>
      <c r="E42" s="70" t="s">
        <v>268</v>
      </c>
      <c r="F42" s="70"/>
      <c r="G42" s="67" t="s">
        <v>3</v>
      </c>
      <c r="H42" s="121" t="s">
        <v>3</v>
      </c>
      <c r="I42" s="121"/>
      <c r="J42" s="69">
        <v>267375.53</v>
      </c>
      <c r="K42" s="71">
        <v>0</v>
      </c>
      <c r="L42" s="123">
        <v>267375.53</v>
      </c>
      <c r="M42" s="123"/>
      <c r="N42" s="71">
        <v>0</v>
      </c>
      <c r="O42" s="29"/>
    </row>
    <row r="43" spans="1:15" s="2" customFormat="1" ht="25.5" customHeight="1">
      <c r="A43" s="29"/>
      <c r="B43" s="67" t="s">
        <v>3</v>
      </c>
      <c r="C43" s="67" t="s">
        <v>3</v>
      </c>
      <c r="D43" s="67" t="s">
        <v>3</v>
      </c>
      <c r="E43" s="121" t="s">
        <v>3</v>
      </c>
      <c r="F43" s="121"/>
      <c r="G43" s="124" t="s">
        <v>454</v>
      </c>
      <c r="H43" s="70" t="s">
        <v>455</v>
      </c>
      <c r="I43" s="70"/>
      <c r="J43" s="69">
        <v>267375.53</v>
      </c>
      <c r="K43" s="71">
        <v>0</v>
      </c>
      <c r="L43" s="123">
        <v>267375.53</v>
      </c>
      <c r="M43" s="123"/>
      <c r="N43" s="71">
        <v>0</v>
      </c>
      <c r="O43" s="29"/>
    </row>
    <row r="44" spans="1:15" s="2" customFormat="1" ht="13.5" customHeight="1">
      <c r="A44" s="29"/>
      <c r="B44" s="67" t="s">
        <v>3</v>
      </c>
      <c r="C44" s="67" t="s">
        <v>270</v>
      </c>
      <c r="D44" s="67" t="s">
        <v>3</v>
      </c>
      <c r="E44" s="68" t="s">
        <v>271</v>
      </c>
      <c r="F44" s="68"/>
      <c r="G44" s="67" t="s">
        <v>3</v>
      </c>
      <c r="H44" s="121" t="s">
        <v>3</v>
      </c>
      <c r="I44" s="121"/>
      <c r="J44" s="69">
        <v>162400</v>
      </c>
      <c r="K44" s="69">
        <v>162400</v>
      </c>
      <c r="L44" s="122">
        <v>0</v>
      </c>
      <c r="M44" s="122"/>
      <c r="N44" s="69">
        <v>0</v>
      </c>
      <c r="O44" s="29"/>
    </row>
    <row r="45" spans="1:15" s="2" customFormat="1" ht="18" customHeight="1">
      <c r="A45" s="29"/>
      <c r="B45" s="40" t="s">
        <v>272</v>
      </c>
      <c r="C45" s="40" t="s">
        <v>273</v>
      </c>
      <c r="D45" s="40" t="s">
        <v>274</v>
      </c>
      <c r="E45" s="70" t="s">
        <v>275</v>
      </c>
      <c r="F45" s="70"/>
      <c r="G45" s="67" t="s">
        <v>3</v>
      </c>
      <c r="H45" s="121" t="s">
        <v>3</v>
      </c>
      <c r="I45" s="121"/>
      <c r="J45" s="69">
        <v>162400</v>
      </c>
      <c r="K45" s="71">
        <v>162400</v>
      </c>
      <c r="L45" s="123">
        <v>0</v>
      </c>
      <c r="M45" s="123"/>
      <c r="N45" s="71">
        <v>0</v>
      </c>
      <c r="O45" s="29"/>
    </row>
    <row r="46" spans="1:15" s="2" customFormat="1" ht="25.5" customHeight="1">
      <c r="A46" s="29"/>
      <c r="B46" s="67" t="s">
        <v>3</v>
      </c>
      <c r="C46" s="67" t="s">
        <v>3</v>
      </c>
      <c r="D46" s="67" t="s">
        <v>3</v>
      </c>
      <c r="E46" s="121" t="s">
        <v>3</v>
      </c>
      <c r="F46" s="121"/>
      <c r="G46" s="124" t="s">
        <v>460</v>
      </c>
      <c r="H46" s="70" t="s">
        <v>461</v>
      </c>
      <c r="I46" s="70"/>
      <c r="J46" s="69">
        <v>162400</v>
      </c>
      <c r="K46" s="71">
        <v>162400</v>
      </c>
      <c r="L46" s="123">
        <v>0</v>
      </c>
      <c r="M46" s="123"/>
      <c r="N46" s="71">
        <v>0</v>
      </c>
      <c r="O46" s="29"/>
    </row>
    <row r="47" spans="1:15" s="2" customFormat="1" ht="18" customHeight="1">
      <c r="A47" s="29"/>
      <c r="B47" s="67" t="s">
        <v>3</v>
      </c>
      <c r="C47" s="67" t="s">
        <v>276</v>
      </c>
      <c r="D47" s="67" t="s">
        <v>3</v>
      </c>
      <c r="E47" s="68" t="s">
        <v>277</v>
      </c>
      <c r="F47" s="68"/>
      <c r="G47" s="67" t="s">
        <v>3</v>
      </c>
      <c r="H47" s="121" t="s">
        <v>3</v>
      </c>
      <c r="I47" s="121"/>
      <c r="J47" s="69">
        <v>2989322</v>
      </c>
      <c r="K47" s="69">
        <v>2989322</v>
      </c>
      <c r="L47" s="122">
        <v>0</v>
      </c>
      <c r="M47" s="122"/>
      <c r="N47" s="69">
        <v>0</v>
      </c>
      <c r="O47" s="29"/>
    </row>
    <row r="48" spans="1:15" s="2" customFormat="1" ht="12" customHeight="1">
      <c r="A48" s="29"/>
      <c r="B48" s="40" t="s">
        <v>16</v>
      </c>
      <c r="C48" s="40" t="s">
        <v>17</v>
      </c>
      <c r="D48" s="40" t="s">
        <v>18</v>
      </c>
      <c r="E48" s="41" t="s">
        <v>19</v>
      </c>
      <c r="F48" s="41"/>
      <c r="G48" s="40" t="s">
        <v>20</v>
      </c>
      <c r="H48" s="41" t="s">
        <v>21</v>
      </c>
      <c r="I48" s="41"/>
      <c r="J48" s="40" t="s">
        <v>199</v>
      </c>
      <c r="K48" s="40" t="s">
        <v>200</v>
      </c>
      <c r="L48" s="41" t="s">
        <v>201</v>
      </c>
      <c r="M48" s="41"/>
      <c r="N48" s="40" t="s">
        <v>202</v>
      </c>
      <c r="O48" s="29"/>
    </row>
    <row r="49" spans="1:15" s="2" customFormat="1" ht="18" customHeight="1">
      <c r="A49" s="29"/>
      <c r="B49" s="40" t="s">
        <v>278</v>
      </c>
      <c r="C49" s="40" t="s">
        <v>279</v>
      </c>
      <c r="D49" s="40" t="s">
        <v>280</v>
      </c>
      <c r="E49" s="70" t="s">
        <v>281</v>
      </c>
      <c r="F49" s="70"/>
      <c r="G49" s="67" t="s">
        <v>3</v>
      </c>
      <c r="H49" s="121" t="s">
        <v>3</v>
      </c>
      <c r="I49" s="121"/>
      <c r="J49" s="69">
        <v>5000</v>
      </c>
      <c r="K49" s="71">
        <v>5000</v>
      </c>
      <c r="L49" s="123">
        <v>0</v>
      </c>
      <c r="M49" s="123"/>
      <c r="N49" s="71">
        <v>0</v>
      </c>
      <c r="O49" s="29"/>
    </row>
    <row r="50" spans="1:15" s="2" customFormat="1" ht="18" customHeight="1">
      <c r="A50" s="29"/>
      <c r="B50" s="67" t="s">
        <v>3</v>
      </c>
      <c r="C50" s="67" t="s">
        <v>3</v>
      </c>
      <c r="D50" s="67" t="s">
        <v>3</v>
      </c>
      <c r="E50" s="121" t="s">
        <v>3</v>
      </c>
      <c r="F50" s="121"/>
      <c r="G50" s="124" t="s">
        <v>462</v>
      </c>
      <c r="H50" s="70" t="s">
        <v>463</v>
      </c>
      <c r="I50" s="70"/>
      <c r="J50" s="69">
        <v>5000</v>
      </c>
      <c r="K50" s="71">
        <v>5000</v>
      </c>
      <c r="L50" s="123">
        <v>0</v>
      </c>
      <c r="M50" s="123"/>
      <c r="N50" s="71">
        <v>0</v>
      </c>
      <c r="O50" s="29"/>
    </row>
    <row r="51" spans="1:15" s="2" customFormat="1" ht="25.5" customHeight="1">
      <c r="A51" s="29"/>
      <c r="B51" s="40" t="s">
        <v>282</v>
      </c>
      <c r="C51" s="40" t="s">
        <v>283</v>
      </c>
      <c r="D51" s="40" t="s">
        <v>280</v>
      </c>
      <c r="E51" s="70" t="s">
        <v>284</v>
      </c>
      <c r="F51" s="70"/>
      <c r="G51" s="67" t="s">
        <v>3</v>
      </c>
      <c r="H51" s="121" t="s">
        <v>3</v>
      </c>
      <c r="I51" s="121"/>
      <c r="J51" s="69">
        <v>240800</v>
      </c>
      <c r="K51" s="71">
        <v>240800</v>
      </c>
      <c r="L51" s="123">
        <v>0</v>
      </c>
      <c r="M51" s="123"/>
      <c r="N51" s="71">
        <v>0</v>
      </c>
      <c r="O51" s="29"/>
    </row>
    <row r="52" spans="1:15" s="2" customFormat="1" ht="18" customHeight="1">
      <c r="A52" s="29"/>
      <c r="B52" s="67" t="s">
        <v>3</v>
      </c>
      <c r="C52" s="67" t="s">
        <v>3</v>
      </c>
      <c r="D52" s="67" t="s">
        <v>3</v>
      </c>
      <c r="E52" s="121" t="s">
        <v>3</v>
      </c>
      <c r="F52" s="121"/>
      <c r="G52" s="124" t="s">
        <v>462</v>
      </c>
      <c r="H52" s="70" t="s">
        <v>463</v>
      </c>
      <c r="I52" s="70"/>
      <c r="J52" s="69">
        <v>240800</v>
      </c>
      <c r="K52" s="71">
        <v>240800</v>
      </c>
      <c r="L52" s="123">
        <v>0</v>
      </c>
      <c r="M52" s="123"/>
      <c r="N52" s="71">
        <v>0</v>
      </c>
      <c r="O52" s="29"/>
    </row>
    <row r="53" spans="1:15" s="2" customFormat="1" ht="25.5" customHeight="1">
      <c r="A53" s="29"/>
      <c r="B53" s="40" t="s">
        <v>285</v>
      </c>
      <c r="C53" s="40" t="s">
        <v>286</v>
      </c>
      <c r="D53" s="40" t="s">
        <v>280</v>
      </c>
      <c r="E53" s="70" t="s">
        <v>287</v>
      </c>
      <c r="F53" s="70"/>
      <c r="G53" s="67" t="s">
        <v>3</v>
      </c>
      <c r="H53" s="121" t="s">
        <v>3</v>
      </c>
      <c r="I53" s="121"/>
      <c r="J53" s="69">
        <v>256841</v>
      </c>
      <c r="K53" s="71">
        <v>256841</v>
      </c>
      <c r="L53" s="123">
        <v>0</v>
      </c>
      <c r="M53" s="123"/>
      <c r="N53" s="71">
        <v>0</v>
      </c>
      <c r="O53" s="29"/>
    </row>
    <row r="54" spans="1:15" s="2" customFormat="1" ht="18" customHeight="1">
      <c r="A54" s="29"/>
      <c r="B54" s="67" t="s">
        <v>3</v>
      </c>
      <c r="C54" s="67" t="s">
        <v>3</v>
      </c>
      <c r="D54" s="67" t="s">
        <v>3</v>
      </c>
      <c r="E54" s="121" t="s">
        <v>3</v>
      </c>
      <c r="F54" s="121"/>
      <c r="G54" s="124" t="s">
        <v>462</v>
      </c>
      <c r="H54" s="70" t="s">
        <v>463</v>
      </c>
      <c r="I54" s="70"/>
      <c r="J54" s="69">
        <v>256841</v>
      </c>
      <c r="K54" s="71">
        <v>256841</v>
      </c>
      <c r="L54" s="123">
        <v>0</v>
      </c>
      <c r="M54" s="123"/>
      <c r="N54" s="71">
        <v>0</v>
      </c>
      <c r="O54" s="29"/>
    </row>
    <row r="55" spans="1:15" s="2" customFormat="1" ht="25.5" customHeight="1">
      <c r="A55" s="29"/>
      <c r="B55" s="40" t="s">
        <v>288</v>
      </c>
      <c r="C55" s="40" t="s">
        <v>289</v>
      </c>
      <c r="D55" s="40" t="s">
        <v>280</v>
      </c>
      <c r="E55" s="70" t="s">
        <v>290</v>
      </c>
      <c r="F55" s="70"/>
      <c r="G55" s="67" t="s">
        <v>3</v>
      </c>
      <c r="H55" s="121" t="s">
        <v>3</v>
      </c>
      <c r="I55" s="121"/>
      <c r="J55" s="69">
        <v>50336</v>
      </c>
      <c r="K55" s="71">
        <v>50336</v>
      </c>
      <c r="L55" s="123">
        <v>0</v>
      </c>
      <c r="M55" s="123"/>
      <c r="N55" s="71">
        <v>0</v>
      </c>
      <c r="O55" s="29"/>
    </row>
    <row r="56" spans="1:15" s="2" customFormat="1" ht="18" customHeight="1">
      <c r="A56" s="29"/>
      <c r="B56" s="67" t="s">
        <v>3</v>
      </c>
      <c r="C56" s="67" t="s">
        <v>3</v>
      </c>
      <c r="D56" s="67" t="s">
        <v>3</v>
      </c>
      <c r="E56" s="121" t="s">
        <v>3</v>
      </c>
      <c r="F56" s="121"/>
      <c r="G56" s="124" t="s">
        <v>462</v>
      </c>
      <c r="H56" s="70" t="s">
        <v>463</v>
      </c>
      <c r="I56" s="70"/>
      <c r="J56" s="69">
        <v>50336</v>
      </c>
      <c r="K56" s="71">
        <v>50336</v>
      </c>
      <c r="L56" s="123">
        <v>0</v>
      </c>
      <c r="M56" s="123"/>
      <c r="N56" s="71">
        <v>0</v>
      </c>
      <c r="O56" s="29"/>
    </row>
    <row r="57" spans="1:15" s="2" customFormat="1" ht="18" customHeight="1">
      <c r="A57" s="29"/>
      <c r="B57" s="40" t="s">
        <v>291</v>
      </c>
      <c r="C57" s="40" t="s">
        <v>292</v>
      </c>
      <c r="D57" s="40" t="s">
        <v>293</v>
      </c>
      <c r="E57" s="70" t="s">
        <v>294</v>
      </c>
      <c r="F57" s="70"/>
      <c r="G57" s="67" t="s">
        <v>3</v>
      </c>
      <c r="H57" s="121" t="s">
        <v>3</v>
      </c>
      <c r="I57" s="121"/>
      <c r="J57" s="69">
        <v>6012</v>
      </c>
      <c r="K57" s="71">
        <v>6012</v>
      </c>
      <c r="L57" s="123">
        <v>0</v>
      </c>
      <c r="M57" s="123"/>
      <c r="N57" s="71">
        <v>0</v>
      </c>
      <c r="O57" s="29"/>
    </row>
    <row r="58" spans="1:15" s="2" customFormat="1" ht="18" customHeight="1">
      <c r="A58" s="29"/>
      <c r="B58" s="67" t="s">
        <v>3</v>
      </c>
      <c r="C58" s="67" t="s">
        <v>3</v>
      </c>
      <c r="D58" s="67" t="s">
        <v>3</v>
      </c>
      <c r="E58" s="121" t="s">
        <v>3</v>
      </c>
      <c r="F58" s="121"/>
      <c r="G58" s="124" t="s">
        <v>462</v>
      </c>
      <c r="H58" s="70" t="s">
        <v>463</v>
      </c>
      <c r="I58" s="70"/>
      <c r="J58" s="69">
        <v>6012</v>
      </c>
      <c r="K58" s="71">
        <v>6012</v>
      </c>
      <c r="L58" s="123">
        <v>0</v>
      </c>
      <c r="M58" s="123"/>
      <c r="N58" s="71">
        <v>0</v>
      </c>
      <c r="O58" s="29"/>
    </row>
    <row r="59" spans="1:15" s="2" customFormat="1" ht="49.5" customHeight="1">
      <c r="A59" s="29"/>
      <c r="B59" s="40" t="s">
        <v>295</v>
      </c>
      <c r="C59" s="40" t="s">
        <v>296</v>
      </c>
      <c r="D59" s="40" t="s">
        <v>227</v>
      </c>
      <c r="E59" s="70" t="s">
        <v>297</v>
      </c>
      <c r="F59" s="70"/>
      <c r="G59" s="67" t="s">
        <v>3</v>
      </c>
      <c r="H59" s="121" t="s">
        <v>3</v>
      </c>
      <c r="I59" s="121"/>
      <c r="J59" s="69">
        <v>87672</v>
      </c>
      <c r="K59" s="71">
        <v>87672</v>
      </c>
      <c r="L59" s="123">
        <v>0</v>
      </c>
      <c r="M59" s="123"/>
      <c r="N59" s="71">
        <v>0</v>
      </c>
      <c r="O59" s="29"/>
    </row>
    <row r="60" spans="1:15" s="2" customFormat="1" ht="18" customHeight="1">
      <c r="A60" s="29"/>
      <c r="B60" s="67" t="s">
        <v>3</v>
      </c>
      <c r="C60" s="67" t="s">
        <v>3</v>
      </c>
      <c r="D60" s="67" t="s">
        <v>3</v>
      </c>
      <c r="E60" s="121" t="s">
        <v>3</v>
      </c>
      <c r="F60" s="121"/>
      <c r="G60" s="124" t="s">
        <v>462</v>
      </c>
      <c r="H60" s="70" t="s">
        <v>463</v>
      </c>
      <c r="I60" s="70"/>
      <c r="J60" s="69">
        <v>87672</v>
      </c>
      <c r="K60" s="71">
        <v>87672</v>
      </c>
      <c r="L60" s="123">
        <v>0</v>
      </c>
      <c r="M60" s="123"/>
      <c r="N60" s="71">
        <v>0</v>
      </c>
      <c r="O60" s="29"/>
    </row>
    <row r="61" spans="1:15" s="2" customFormat="1" ht="33.75" customHeight="1">
      <c r="A61" s="29"/>
      <c r="B61" s="40" t="s">
        <v>298</v>
      </c>
      <c r="C61" s="40" t="s">
        <v>299</v>
      </c>
      <c r="D61" s="40" t="s">
        <v>227</v>
      </c>
      <c r="E61" s="70" t="s">
        <v>300</v>
      </c>
      <c r="F61" s="70"/>
      <c r="G61" s="67" t="s">
        <v>3</v>
      </c>
      <c r="H61" s="121" t="s">
        <v>3</v>
      </c>
      <c r="I61" s="121"/>
      <c r="J61" s="69">
        <v>5146</v>
      </c>
      <c r="K61" s="71">
        <v>5146</v>
      </c>
      <c r="L61" s="123">
        <v>0</v>
      </c>
      <c r="M61" s="123"/>
      <c r="N61" s="71">
        <v>0</v>
      </c>
      <c r="O61" s="29"/>
    </row>
    <row r="62" spans="1:15" s="2" customFormat="1" ht="18" customHeight="1">
      <c r="A62" s="29"/>
      <c r="B62" s="67" t="s">
        <v>3</v>
      </c>
      <c r="C62" s="67" t="s">
        <v>3</v>
      </c>
      <c r="D62" s="67" t="s">
        <v>3</v>
      </c>
      <c r="E62" s="121" t="s">
        <v>3</v>
      </c>
      <c r="F62" s="121"/>
      <c r="G62" s="124" t="s">
        <v>462</v>
      </c>
      <c r="H62" s="70" t="s">
        <v>463</v>
      </c>
      <c r="I62" s="70"/>
      <c r="J62" s="69">
        <v>5146</v>
      </c>
      <c r="K62" s="71">
        <v>5146</v>
      </c>
      <c r="L62" s="123">
        <v>0</v>
      </c>
      <c r="M62" s="123"/>
      <c r="N62" s="71">
        <v>0</v>
      </c>
      <c r="O62" s="29"/>
    </row>
    <row r="63" spans="1:15" s="2" customFormat="1" ht="25.5" customHeight="1">
      <c r="A63" s="29"/>
      <c r="B63" s="40" t="s">
        <v>301</v>
      </c>
      <c r="C63" s="40" t="s">
        <v>302</v>
      </c>
      <c r="D63" s="40" t="s">
        <v>303</v>
      </c>
      <c r="E63" s="70" t="s">
        <v>304</v>
      </c>
      <c r="F63" s="70"/>
      <c r="G63" s="67" t="s">
        <v>3</v>
      </c>
      <c r="H63" s="121" t="s">
        <v>3</v>
      </c>
      <c r="I63" s="121"/>
      <c r="J63" s="69">
        <v>1587515</v>
      </c>
      <c r="K63" s="71">
        <v>1587515</v>
      </c>
      <c r="L63" s="123">
        <v>0</v>
      </c>
      <c r="M63" s="123"/>
      <c r="N63" s="71">
        <v>0</v>
      </c>
      <c r="O63" s="29"/>
    </row>
    <row r="64" spans="1:15" s="2" customFormat="1" ht="18" customHeight="1">
      <c r="A64" s="29"/>
      <c r="B64" s="67" t="s">
        <v>3</v>
      </c>
      <c r="C64" s="67" t="s">
        <v>3</v>
      </c>
      <c r="D64" s="67" t="s">
        <v>3</v>
      </c>
      <c r="E64" s="121" t="s">
        <v>3</v>
      </c>
      <c r="F64" s="121"/>
      <c r="G64" s="124" t="s">
        <v>464</v>
      </c>
      <c r="H64" s="70" t="s">
        <v>465</v>
      </c>
      <c r="I64" s="70"/>
      <c r="J64" s="69">
        <v>1587515</v>
      </c>
      <c r="K64" s="71">
        <v>1587515</v>
      </c>
      <c r="L64" s="123">
        <v>0</v>
      </c>
      <c r="M64" s="123"/>
      <c r="N64" s="71">
        <v>0</v>
      </c>
      <c r="O64" s="29"/>
    </row>
    <row r="65" spans="1:15" s="2" customFormat="1" ht="18" customHeight="1">
      <c r="A65" s="29"/>
      <c r="B65" s="40" t="s">
        <v>305</v>
      </c>
      <c r="C65" s="40" t="s">
        <v>306</v>
      </c>
      <c r="D65" s="40" t="s">
        <v>303</v>
      </c>
      <c r="E65" s="70" t="s">
        <v>307</v>
      </c>
      <c r="F65" s="70"/>
      <c r="G65" s="67" t="s">
        <v>3</v>
      </c>
      <c r="H65" s="121" t="s">
        <v>3</v>
      </c>
      <c r="I65" s="121"/>
      <c r="J65" s="69">
        <v>750000</v>
      </c>
      <c r="K65" s="71">
        <v>750000</v>
      </c>
      <c r="L65" s="123">
        <v>0</v>
      </c>
      <c r="M65" s="123"/>
      <c r="N65" s="71">
        <v>0</v>
      </c>
      <c r="O65" s="29"/>
    </row>
    <row r="66" spans="1:15" s="2" customFormat="1" ht="18" customHeight="1">
      <c r="A66" s="29"/>
      <c r="B66" s="67" t="s">
        <v>3</v>
      </c>
      <c r="C66" s="67" t="s">
        <v>3</v>
      </c>
      <c r="D66" s="67" t="s">
        <v>3</v>
      </c>
      <c r="E66" s="121" t="s">
        <v>3</v>
      </c>
      <c r="F66" s="121"/>
      <c r="G66" s="124" t="s">
        <v>462</v>
      </c>
      <c r="H66" s="70" t="s">
        <v>463</v>
      </c>
      <c r="I66" s="70"/>
      <c r="J66" s="69">
        <v>250000</v>
      </c>
      <c r="K66" s="71">
        <v>250000</v>
      </c>
      <c r="L66" s="123">
        <v>0</v>
      </c>
      <c r="M66" s="123"/>
      <c r="N66" s="71">
        <v>0</v>
      </c>
      <c r="O66" s="29"/>
    </row>
    <row r="67" spans="1:15" s="2" customFormat="1" ht="49.5" customHeight="1">
      <c r="A67" s="29"/>
      <c r="B67" s="67" t="s">
        <v>3</v>
      </c>
      <c r="C67" s="67" t="s">
        <v>3</v>
      </c>
      <c r="D67" s="67" t="s">
        <v>3</v>
      </c>
      <c r="E67" s="121" t="s">
        <v>3</v>
      </c>
      <c r="F67" s="121"/>
      <c r="G67" s="124" t="s">
        <v>466</v>
      </c>
      <c r="H67" s="70" t="s">
        <v>467</v>
      </c>
      <c r="I67" s="70"/>
      <c r="J67" s="69">
        <v>500000</v>
      </c>
      <c r="K67" s="71">
        <v>500000</v>
      </c>
      <c r="L67" s="123">
        <v>0</v>
      </c>
      <c r="M67" s="123"/>
      <c r="N67" s="71">
        <v>0</v>
      </c>
      <c r="O67" s="29"/>
    </row>
    <row r="68" spans="1:15" s="2" customFormat="1" ht="13.5" customHeight="1">
      <c r="A68" s="29"/>
      <c r="B68" s="67" t="s">
        <v>3</v>
      </c>
      <c r="C68" s="67" t="s">
        <v>308</v>
      </c>
      <c r="D68" s="67" t="s">
        <v>3</v>
      </c>
      <c r="E68" s="68" t="s">
        <v>309</v>
      </c>
      <c r="F68" s="68"/>
      <c r="G68" s="67" t="s">
        <v>3</v>
      </c>
      <c r="H68" s="121" t="s">
        <v>3</v>
      </c>
      <c r="I68" s="121"/>
      <c r="J68" s="69">
        <v>4166409</v>
      </c>
      <c r="K68" s="69">
        <v>4159909</v>
      </c>
      <c r="L68" s="122">
        <v>6500</v>
      </c>
      <c r="M68" s="122"/>
      <c r="N68" s="69">
        <v>4500</v>
      </c>
      <c r="O68" s="29"/>
    </row>
    <row r="69" spans="1:15" s="2" customFormat="1" ht="13.5" customHeight="1">
      <c r="A69" s="29"/>
      <c r="B69" s="40" t="s">
        <v>310</v>
      </c>
      <c r="C69" s="40" t="s">
        <v>311</v>
      </c>
      <c r="D69" s="40" t="s">
        <v>312</v>
      </c>
      <c r="E69" s="70" t="s">
        <v>313</v>
      </c>
      <c r="F69" s="70"/>
      <c r="G69" s="67" t="s">
        <v>3</v>
      </c>
      <c r="H69" s="121" t="s">
        <v>3</v>
      </c>
      <c r="I69" s="121"/>
      <c r="J69" s="69">
        <v>754231</v>
      </c>
      <c r="K69" s="71">
        <v>753231</v>
      </c>
      <c r="L69" s="123">
        <v>1000</v>
      </c>
      <c r="M69" s="123"/>
      <c r="N69" s="71">
        <v>0</v>
      </c>
      <c r="O69" s="29"/>
    </row>
    <row r="70" spans="1:15" s="2" customFormat="1" ht="18" customHeight="1">
      <c r="A70" s="29"/>
      <c r="B70" s="67" t="s">
        <v>3</v>
      </c>
      <c r="C70" s="67" t="s">
        <v>3</v>
      </c>
      <c r="D70" s="67" t="s">
        <v>3</v>
      </c>
      <c r="E70" s="121" t="s">
        <v>3</v>
      </c>
      <c r="F70" s="121"/>
      <c r="G70" s="124" t="s">
        <v>468</v>
      </c>
      <c r="H70" s="70" t="s">
        <v>469</v>
      </c>
      <c r="I70" s="70"/>
      <c r="J70" s="69">
        <v>754231</v>
      </c>
      <c r="K70" s="71">
        <v>753231</v>
      </c>
      <c r="L70" s="123">
        <v>1000</v>
      </c>
      <c r="M70" s="123"/>
      <c r="N70" s="71">
        <v>0</v>
      </c>
      <c r="O70" s="29"/>
    </row>
    <row r="71" spans="1:15" s="2" customFormat="1" ht="32.25" customHeight="1">
      <c r="A71" s="29"/>
      <c r="B71" s="40" t="s">
        <v>314</v>
      </c>
      <c r="C71" s="40" t="s">
        <v>315</v>
      </c>
      <c r="D71" s="40" t="s">
        <v>316</v>
      </c>
      <c r="E71" s="70" t="s">
        <v>317</v>
      </c>
      <c r="F71" s="70"/>
      <c r="G71" s="67" t="s">
        <v>3</v>
      </c>
      <c r="H71" s="121" t="s">
        <v>3</v>
      </c>
      <c r="I71" s="121"/>
      <c r="J71" s="69">
        <v>3412178</v>
      </c>
      <c r="K71" s="71">
        <v>3406678</v>
      </c>
      <c r="L71" s="123">
        <v>5500</v>
      </c>
      <c r="M71" s="123"/>
      <c r="N71" s="71">
        <v>4500</v>
      </c>
      <c r="O71" s="29"/>
    </row>
    <row r="72" spans="1:15" s="2" customFormat="1" ht="18" customHeight="1">
      <c r="A72" s="29"/>
      <c r="B72" s="67" t="s">
        <v>3</v>
      </c>
      <c r="C72" s="67" t="s">
        <v>3</v>
      </c>
      <c r="D72" s="67" t="s">
        <v>3</v>
      </c>
      <c r="E72" s="121" t="s">
        <v>3</v>
      </c>
      <c r="F72" s="121"/>
      <c r="G72" s="124" t="s">
        <v>468</v>
      </c>
      <c r="H72" s="70" t="s">
        <v>469</v>
      </c>
      <c r="I72" s="70"/>
      <c r="J72" s="69">
        <v>3407678</v>
      </c>
      <c r="K72" s="71">
        <v>3406678</v>
      </c>
      <c r="L72" s="123">
        <v>1000</v>
      </c>
      <c r="M72" s="123"/>
      <c r="N72" s="71">
        <v>0</v>
      </c>
      <c r="O72" s="29"/>
    </row>
    <row r="73" spans="1:15" s="2" customFormat="1" ht="12" customHeight="1">
      <c r="A73" s="29"/>
      <c r="B73" s="40" t="s">
        <v>16</v>
      </c>
      <c r="C73" s="40" t="s">
        <v>17</v>
      </c>
      <c r="D73" s="40" t="s">
        <v>18</v>
      </c>
      <c r="E73" s="41" t="s">
        <v>19</v>
      </c>
      <c r="F73" s="41"/>
      <c r="G73" s="40" t="s">
        <v>20</v>
      </c>
      <c r="H73" s="41" t="s">
        <v>21</v>
      </c>
      <c r="I73" s="41"/>
      <c r="J73" s="40" t="s">
        <v>199</v>
      </c>
      <c r="K73" s="40" t="s">
        <v>200</v>
      </c>
      <c r="L73" s="41" t="s">
        <v>201</v>
      </c>
      <c r="M73" s="41"/>
      <c r="N73" s="40" t="s">
        <v>202</v>
      </c>
      <c r="O73" s="29"/>
    </row>
    <row r="74" spans="1:15" s="2" customFormat="1" ht="25.5" customHeight="1">
      <c r="A74" s="29"/>
      <c r="B74" s="67" t="s">
        <v>3</v>
      </c>
      <c r="C74" s="67" t="s">
        <v>3</v>
      </c>
      <c r="D74" s="67" t="s">
        <v>3</v>
      </c>
      <c r="E74" s="121" t="s">
        <v>3</v>
      </c>
      <c r="F74" s="121"/>
      <c r="G74" s="124" t="s">
        <v>454</v>
      </c>
      <c r="H74" s="70" t="s">
        <v>455</v>
      </c>
      <c r="I74" s="70"/>
      <c r="J74" s="69">
        <v>4500</v>
      </c>
      <c r="K74" s="71">
        <v>0</v>
      </c>
      <c r="L74" s="123">
        <v>4500</v>
      </c>
      <c r="M74" s="123"/>
      <c r="N74" s="71">
        <v>4500</v>
      </c>
      <c r="O74" s="29"/>
    </row>
    <row r="75" spans="1:15" s="2" customFormat="1" ht="13.5" customHeight="1">
      <c r="A75" s="29"/>
      <c r="B75" s="67" t="s">
        <v>3</v>
      </c>
      <c r="C75" s="67" t="s">
        <v>318</v>
      </c>
      <c r="D75" s="67" t="s">
        <v>3</v>
      </c>
      <c r="E75" s="68" t="s">
        <v>319</v>
      </c>
      <c r="F75" s="68"/>
      <c r="G75" s="67" t="s">
        <v>3</v>
      </c>
      <c r="H75" s="121" t="s">
        <v>3</v>
      </c>
      <c r="I75" s="121"/>
      <c r="J75" s="69">
        <v>5000</v>
      </c>
      <c r="K75" s="69">
        <v>5000</v>
      </c>
      <c r="L75" s="122">
        <v>0</v>
      </c>
      <c r="M75" s="122"/>
      <c r="N75" s="69">
        <v>0</v>
      </c>
      <c r="O75" s="29"/>
    </row>
    <row r="76" spans="1:15" s="2" customFormat="1" ht="33.75" customHeight="1">
      <c r="A76" s="29"/>
      <c r="B76" s="40" t="s">
        <v>320</v>
      </c>
      <c r="C76" s="40" t="s">
        <v>321</v>
      </c>
      <c r="D76" s="40" t="s">
        <v>322</v>
      </c>
      <c r="E76" s="70" t="s">
        <v>323</v>
      </c>
      <c r="F76" s="70"/>
      <c r="G76" s="67" t="s">
        <v>3</v>
      </c>
      <c r="H76" s="121" t="s">
        <v>3</v>
      </c>
      <c r="I76" s="121"/>
      <c r="J76" s="69">
        <v>5000</v>
      </c>
      <c r="K76" s="71">
        <v>5000</v>
      </c>
      <c r="L76" s="123">
        <v>0</v>
      </c>
      <c r="M76" s="123"/>
      <c r="N76" s="71">
        <v>0</v>
      </c>
      <c r="O76" s="29"/>
    </row>
    <row r="77" spans="1:15" s="2" customFormat="1" ht="18" customHeight="1">
      <c r="A77" s="29"/>
      <c r="B77" s="67" t="s">
        <v>3</v>
      </c>
      <c r="C77" s="67" t="s">
        <v>3</v>
      </c>
      <c r="D77" s="67" t="s">
        <v>3</v>
      </c>
      <c r="E77" s="121" t="s">
        <v>3</v>
      </c>
      <c r="F77" s="121"/>
      <c r="G77" s="124" t="s">
        <v>470</v>
      </c>
      <c r="H77" s="70" t="s">
        <v>471</v>
      </c>
      <c r="I77" s="70"/>
      <c r="J77" s="69">
        <v>5000</v>
      </c>
      <c r="K77" s="71">
        <v>5000</v>
      </c>
      <c r="L77" s="123">
        <v>0</v>
      </c>
      <c r="M77" s="123"/>
      <c r="N77" s="71">
        <v>0</v>
      </c>
      <c r="O77" s="29"/>
    </row>
    <row r="78" spans="1:15" s="2" customFormat="1" ht="18" customHeight="1">
      <c r="A78" s="29"/>
      <c r="B78" s="67" t="s">
        <v>3</v>
      </c>
      <c r="C78" s="67" t="s">
        <v>324</v>
      </c>
      <c r="D78" s="67" t="s">
        <v>3</v>
      </c>
      <c r="E78" s="68" t="s">
        <v>325</v>
      </c>
      <c r="F78" s="68"/>
      <c r="G78" s="67" t="s">
        <v>3</v>
      </c>
      <c r="H78" s="121" t="s">
        <v>3</v>
      </c>
      <c r="I78" s="121"/>
      <c r="J78" s="69">
        <v>2860009</v>
      </c>
      <c r="K78" s="69">
        <v>2860009</v>
      </c>
      <c r="L78" s="122">
        <v>0</v>
      </c>
      <c r="M78" s="122"/>
      <c r="N78" s="69">
        <v>0</v>
      </c>
      <c r="O78" s="29"/>
    </row>
    <row r="79" spans="1:15" s="2" customFormat="1" ht="13.5" customHeight="1">
      <c r="A79" s="29"/>
      <c r="B79" s="40" t="s">
        <v>326</v>
      </c>
      <c r="C79" s="40" t="s">
        <v>327</v>
      </c>
      <c r="D79" s="40" t="s">
        <v>328</v>
      </c>
      <c r="E79" s="70" t="s">
        <v>329</v>
      </c>
      <c r="F79" s="70"/>
      <c r="G79" s="67" t="s">
        <v>3</v>
      </c>
      <c r="H79" s="121" t="s">
        <v>3</v>
      </c>
      <c r="I79" s="121"/>
      <c r="J79" s="69">
        <v>2136800</v>
      </c>
      <c r="K79" s="71">
        <v>2136800</v>
      </c>
      <c r="L79" s="123">
        <v>0</v>
      </c>
      <c r="M79" s="123"/>
      <c r="N79" s="71">
        <v>0</v>
      </c>
      <c r="O79" s="29"/>
    </row>
    <row r="80" spans="1:15" s="2" customFormat="1" ht="18" customHeight="1">
      <c r="A80" s="29"/>
      <c r="B80" s="67" t="s">
        <v>3</v>
      </c>
      <c r="C80" s="67" t="s">
        <v>3</v>
      </c>
      <c r="D80" s="67" t="s">
        <v>3</v>
      </c>
      <c r="E80" s="121" t="s">
        <v>3</v>
      </c>
      <c r="F80" s="121"/>
      <c r="G80" s="124" t="s">
        <v>472</v>
      </c>
      <c r="H80" s="70" t="s">
        <v>473</v>
      </c>
      <c r="I80" s="70"/>
      <c r="J80" s="69">
        <v>2136800</v>
      </c>
      <c r="K80" s="71">
        <v>2136800</v>
      </c>
      <c r="L80" s="123">
        <v>0</v>
      </c>
      <c r="M80" s="123"/>
      <c r="N80" s="71">
        <v>0</v>
      </c>
      <c r="O80" s="29"/>
    </row>
    <row r="81" spans="1:15" s="2" customFormat="1" ht="25.5" customHeight="1">
      <c r="A81" s="29"/>
      <c r="B81" s="40" t="s">
        <v>330</v>
      </c>
      <c r="C81" s="40" t="s">
        <v>331</v>
      </c>
      <c r="D81" s="40" t="s">
        <v>332</v>
      </c>
      <c r="E81" s="70" t="s">
        <v>333</v>
      </c>
      <c r="F81" s="70"/>
      <c r="G81" s="67" t="s">
        <v>3</v>
      </c>
      <c r="H81" s="121" t="s">
        <v>3</v>
      </c>
      <c r="I81" s="121"/>
      <c r="J81" s="69">
        <v>723209</v>
      </c>
      <c r="K81" s="71">
        <v>723209</v>
      </c>
      <c r="L81" s="123">
        <v>0</v>
      </c>
      <c r="M81" s="123"/>
      <c r="N81" s="71">
        <v>0</v>
      </c>
      <c r="O81" s="29"/>
    </row>
    <row r="82" spans="1:15" s="2" customFormat="1" ht="25.5" customHeight="1">
      <c r="A82" s="29"/>
      <c r="B82" s="67" t="s">
        <v>3</v>
      </c>
      <c r="C82" s="67" t="s">
        <v>3</v>
      </c>
      <c r="D82" s="67" t="s">
        <v>3</v>
      </c>
      <c r="E82" s="121" t="s">
        <v>3</v>
      </c>
      <c r="F82" s="121"/>
      <c r="G82" s="124" t="s">
        <v>460</v>
      </c>
      <c r="H82" s="70" t="s">
        <v>461</v>
      </c>
      <c r="I82" s="70"/>
      <c r="J82" s="69">
        <v>723209</v>
      </c>
      <c r="K82" s="71">
        <v>723209</v>
      </c>
      <c r="L82" s="123">
        <v>0</v>
      </c>
      <c r="M82" s="123"/>
      <c r="N82" s="71">
        <v>0</v>
      </c>
      <c r="O82" s="29"/>
    </row>
    <row r="83" spans="1:15" s="2" customFormat="1" ht="13.5" customHeight="1">
      <c r="A83" s="29"/>
      <c r="B83" s="67" t="s">
        <v>3</v>
      </c>
      <c r="C83" s="67" t="s">
        <v>334</v>
      </c>
      <c r="D83" s="67" t="s">
        <v>3</v>
      </c>
      <c r="E83" s="68" t="s">
        <v>335</v>
      </c>
      <c r="F83" s="68"/>
      <c r="G83" s="67" t="s">
        <v>3</v>
      </c>
      <c r="H83" s="121" t="s">
        <v>3</v>
      </c>
      <c r="I83" s="121"/>
      <c r="J83" s="69">
        <v>402500</v>
      </c>
      <c r="K83" s="69">
        <v>370500</v>
      </c>
      <c r="L83" s="122">
        <v>32000</v>
      </c>
      <c r="M83" s="122"/>
      <c r="N83" s="69">
        <v>30000</v>
      </c>
      <c r="O83" s="29"/>
    </row>
    <row r="84" spans="1:15" s="2" customFormat="1" ht="13.5" customHeight="1">
      <c r="A84" s="29"/>
      <c r="B84" s="40" t="s">
        <v>336</v>
      </c>
      <c r="C84" s="40" t="s">
        <v>337</v>
      </c>
      <c r="D84" s="40" t="s">
        <v>338</v>
      </c>
      <c r="E84" s="70" t="s">
        <v>339</v>
      </c>
      <c r="F84" s="70"/>
      <c r="G84" s="67" t="s">
        <v>3</v>
      </c>
      <c r="H84" s="121" t="s">
        <v>3</v>
      </c>
      <c r="I84" s="121"/>
      <c r="J84" s="69">
        <v>154500</v>
      </c>
      <c r="K84" s="71">
        <v>154500</v>
      </c>
      <c r="L84" s="123">
        <v>0</v>
      </c>
      <c r="M84" s="123"/>
      <c r="N84" s="71">
        <v>0</v>
      </c>
      <c r="O84" s="29"/>
    </row>
    <row r="85" spans="1:15" s="2" customFormat="1" ht="18" customHeight="1">
      <c r="A85" s="29"/>
      <c r="B85" s="67" t="s">
        <v>3</v>
      </c>
      <c r="C85" s="67" t="s">
        <v>3</v>
      </c>
      <c r="D85" s="67" t="s">
        <v>3</v>
      </c>
      <c r="E85" s="121" t="s">
        <v>3</v>
      </c>
      <c r="F85" s="121"/>
      <c r="G85" s="124" t="s">
        <v>474</v>
      </c>
      <c r="H85" s="70" t="s">
        <v>475</v>
      </c>
      <c r="I85" s="70"/>
      <c r="J85" s="69">
        <v>154500</v>
      </c>
      <c r="K85" s="71">
        <v>154500</v>
      </c>
      <c r="L85" s="123">
        <v>0</v>
      </c>
      <c r="M85" s="123"/>
      <c r="N85" s="71">
        <v>0</v>
      </c>
      <c r="O85" s="29"/>
    </row>
    <row r="86" spans="1:15" s="2" customFormat="1" ht="13.5" customHeight="1">
      <c r="A86" s="29"/>
      <c r="B86" s="40" t="s">
        <v>340</v>
      </c>
      <c r="C86" s="40" t="s">
        <v>341</v>
      </c>
      <c r="D86" s="40" t="s">
        <v>342</v>
      </c>
      <c r="E86" s="70" t="s">
        <v>343</v>
      </c>
      <c r="F86" s="70"/>
      <c r="G86" s="67" t="s">
        <v>3</v>
      </c>
      <c r="H86" s="121" t="s">
        <v>3</v>
      </c>
      <c r="I86" s="121"/>
      <c r="J86" s="69">
        <v>30000</v>
      </c>
      <c r="K86" s="71">
        <v>0</v>
      </c>
      <c r="L86" s="123">
        <v>30000</v>
      </c>
      <c r="M86" s="123"/>
      <c r="N86" s="71">
        <v>30000</v>
      </c>
      <c r="O86" s="29"/>
    </row>
    <row r="87" spans="1:15" s="2" customFormat="1" ht="25.5" customHeight="1">
      <c r="A87" s="29"/>
      <c r="B87" s="67" t="s">
        <v>3</v>
      </c>
      <c r="C87" s="67" t="s">
        <v>3</v>
      </c>
      <c r="D87" s="67" t="s">
        <v>3</v>
      </c>
      <c r="E87" s="121" t="s">
        <v>3</v>
      </c>
      <c r="F87" s="121"/>
      <c r="G87" s="124" t="s">
        <v>454</v>
      </c>
      <c r="H87" s="70" t="s">
        <v>455</v>
      </c>
      <c r="I87" s="70"/>
      <c r="J87" s="69">
        <v>30000</v>
      </c>
      <c r="K87" s="71">
        <v>0</v>
      </c>
      <c r="L87" s="123">
        <v>30000</v>
      </c>
      <c r="M87" s="123"/>
      <c r="N87" s="71">
        <v>30000</v>
      </c>
      <c r="O87" s="29"/>
    </row>
    <row r="88" spans="1:15" s="2" customFormat="1" ht="25.5" customHeight="1">
      <c r="A88" s="29"/>
      <c r="B88" s="40" t="s">
        <v>344</v>
      </c>
      <c r="C88" s="40" t="s">
        <v>345</v>
      </c>
      <c r="D88" s="40" t="s">
        <v>346</v>
      </c>
      <c r="E88" s="70" t="s">
        <v>347</v>
      </c>
      <c r="F88" s="70"/>
      <c r="G88" s="67" t="s">
        <v>3</v>
      </c>
      <c r="H88" s="121" t="s">
        <v>3</v>
      </c>
      <c r="I88" s="121"/>
      <c r="J88" s="69">
        <v>200000</v>
      </c>
      <c r="K88" s="71">
        <v>200000</v>
      </c>
      <c r="L88" s="123">
        <v>0</v>
      </c>
      <c r="M88" s="123"/>
      <c r="N88" s="71">
        <v>0</v>
      </c>
      <c r="O88" s="29"/>
    </row>
    <row r="89" spans="1:15" s="2" customFormat="1" ht="33.75" customHeight="1">
      <c r="A89" s="29"/>
      <c r="B89" s="67" t="s">
        <v>3</v>
      </c>
      <c r="C89" s="67" t="s">
        <v>3</v>
      </c>
      <c r="D89" s="67" t="s">
        <v>3</v>
      </c>
      <c r="E89" s="121" t="s">
        <v>3</v>
      </c>
      <c r="F89" s="121"/>
      <c r="G89" s="124" t="s">
        <v>476</v>
      </c>
      <c r="H89" s="70" t="s">
        <v>477</v>
      </c>
      <c r="I89" s="70"/>
      <c r="J89" s="69">
        <v>200000</v>
      </c>
      <c r="K89" s="71">
        <v>200000</v>
      </c>
      <c r="L89" s="123">
        <v>0</v>
      </c>
      <c r="M89" s="123"/>
      <c r="N89" s="71">
        <v>0</v>
      </c>
      <c r="O89" s="29"/>
    </row>
    <row r="90" spans="1:15" s="2" customFormat="1" ht="18" customHeight="1">
      <c r="A90" s="29"/>
      <c r="B90" s="40" t="s">
        <v>348</v>
      </c>
      <c r="C90" s="40" t="s">
        <v>349</v>
      </c>
      <c r="D90" s="40" t="s">
        <v>350</v>
      </c>
      <c r="E90" s="70" t="s">
        <v>351</v>
      </c>
      <c r="F90" s="70"/>
      <c r="G90" s="67" t="s">
        <v>3</v>
      </c>
      <c r="H90" s="121" t="s">
        <v>3</v>
      </c>
      <c r="I90" s="121"/>
      <c r="J90" s="69">
        <v>16000</v>
      </c>
      <c r="K90" s="71">
        <v>16000</v>
      </c>
      <c r="L90" s="123">
        <v>0</v>
      </c>
      <c r="M90" s="123"/>
      <c r="N90" s="71">
        <v>0</v>
      </c>
      <c r="O90" s="29"/>
    </row>
    <row r="91" spans="1:15" s="2" customFormat="1" ht="25.5" customHeight="1">
      <c r="A91" s="29"/>
      <c r="B91" s="67" t="s">
        <v>3</v>
      </c>
      <c r="C91" s="67" t="s">
        <v>3</v>
      </c>
      <c r="D91" s="67" t="s">
        <v>3</v>
      </c>
      <c r="E91" s="121" t="s">
        <v>3</v>
      </c>
      <c r="F91" s="121"/>
      <c r="G91" s="124" t="s">
        <v>454</v>
      </c>
      <c r="H91" s="70" t="s">
        <v>455</v>
      </c>
      <c r="I91" s="70"/>
      <c r="J91" s="69">
        <v>16000</v>
      </c>
      <c r="K91" s="71">
        <v>16000</v>
      </c>
      <c r="L91" s="123">
        <v>0</v>
      </c>
      <c r="M91" s="123"/>
      <c r="N91" s="71">
        <v>0</v>
      </c>
      <c r="O91" s="29"/>
    </row>
    <row r="92" spans="1:15" s="2" customFormat="1" ht="73.5" customHeight="1">
      <c r="A92" s="29"/>
      <c r="B92" s="40" t="s">
        <v>352</v>
      </c>
      <c r="C92" s="40" t="s">
        <v>353</v>
      </c>
      <c r="D92" s="40" t="s">
        <v>350</v>
      </c>
      <c r="E92" s="70" t="s">
        <v>354</v>
      </c>
      <c r="F92" s="70"/>
      <c r="G92" s="67" t="s">
        <v>3</v>
      </c>
      <c r="H92" s="121" t="s">
        <v>3</v>
      </c>
      <c r="I92" s="121"/>
      <c r="J92" s="69">
        <v>2000</v>
      </c>
      <c r="K92" s="71">
        <v>0</v>
      </c>
      <c r="L92" s="123">
        <v>2000</v>
      </c>
      <c r="M92" s="123"/>
      <c r="N92" s="71">
        <v>0</v>
      </c>
      <c r="O92" s="29"/>
    </row>
    <row r="93" spans="1:15" s="2" customFormat="1" ht="18" customHeight="1">
      <c r="A93" s="29"/>
      <c r="B93" s="67" t="s">
        <v>3</v>
      </c>
      <c r="C93" s="67" t="s">
        <v>3</v>
      </c>
      <c r="D93" s="67" t="s">
        <v>3</v>
      </c>
      <c r="E93" s="121" t="s">
        <v>3</v>
      </c>
      <c r="F93" s="121"/>
      <c r="G93" s="124" t="s">
        <v>478</v>
      </c>
      <c r="H93" s="70" t="s">
        <v>479</v>
      </c>
      <c r="I93" s="70"/>
      <c r="J93" s="69">
        <v>2000</v>
      </c>
      <c r="K93" s="71">
        <v>0</v>
      </c>
      <c r="L93" s="123">
        <v>2000</v>
      </c>
      <c r="M93" s="123"/>
      <c r="N93" s="71">
        <v>0</v>
      </c>
      <c r="O93" s="29"/>
    </row>
    <row r="94" spans="1:15" s="2" customFormat="1" ht="13.5" customHeight="1">
      <c r="A94" s="29"/>
      <c r="B94" s="67" t="s">
        <v>3</v>
      </c>
      <c r="C94" s="67" t="s">
        <v>355</v>
      </c>
      <c r="D94" s="67" t="s">
        <v>3</v>
      </c>
      <c r="E94" s="68" t="s">
        <v>356</v>
      </c>
      <c r="F94" s="68"/>
      <c r="G94" s="67" t="s">
        <v>3</v>
      </c>
      <c r="H94" s="121" t="s">
        <v>3</v>
      </c>
      <c r="I94" s="121"/>
      <c r="J94" s="69">
        <v>2910197</v>
      </c>
      <c r="K94" s="69">
        <v>2690197</v>
      </c>
      <c r="L94" s="122">
        <v>220000</v>
      </c>
      <c r="M94" s="122"/>
      <c r="N94" s="69">
        <v>0</v>
      </c>
      <c r="O94" s="29"/>
    </row>
    <row r="95" spans="1:15" s="2" customFormat="1" ht="18" customHeight="1">
      <c r="A95" s="29"/>
      <c r="B95" s="40" t="s">
        <v>357</v>
      </c>
      <c r="C95" s="40" t="s">
        <v>358</v>
      </c>
      <c r="D95" s="40" t="s">
        <v>359</v>
      </c>
      <c r="E95" s="70" t="s">
        <v>360</v>
      </c>
      <c r="F95" s="70"/>
      <c r="G95" s="67" t="s">
        <v>3</v>
      </c>
      <c r="H95" s="121" t="s">
        <v>3</v>
      </c>
      <c r="I95" s="121"/>
      <c r="J95" s="69">
        <v>2690197</v>
      </c>
      <c r="K95" s="71">
        <v>2690197</v>
      </c>
      <c r="L95" s="123">
        <v>0</v>
      </c>
      <c r="M95" s="123"/>
      <c r="N95" s="71">
        <v>0</v>
      </c>
      <c r="O95" s="29"/>
    </row>
    <row r="96" spans="1:15" s="2" customFormat="1" ht="25.5" customHeight="1">
      <c r="A96" s="29"/>
      <c r="B96" s="67" t="s">
        <v>3</v>
      </c>
      <c r="C96" s="67" t="s">
        <v>3</v>
      </c>
      <c r="D96" s="67" t="s">
        <v>3</v>
      </c>
      <c r="E96" s="121" t="s">
        <v>3</v>
      </c>
      <c r="F96" s="121"/>
      <c r="G96" s="124" t="s">
        <v>480</v>
      </c>
      <c r="H96" s="70" t="s">
        <v>481</v>
      </c>
      <c r="I96" s="70"/>
      <c r="J96" s="69">
        <v>2690197</v>
      </c>
      <c r="K96" s="71">
        <v>2690197</v>
      </c>
      <c r="L96" s="123">
        <v>0</v>
      </c>
      <c r="M96" s="123"/>
      <c r="N96" s="71">
        <v>0</v>
      </c>
      <c r="O96" s="29"/>
    </row>
    <row r="97" spans="1:15" s="2" customFormat="1" ht="18.75" customHeight="1">
      <c r="A97" s="29"/>
      <c r="B97" s="40" t="s">
        <v>362</v>
      </c>
      <c r="C97" s="40" t="s">
        <v>363</v>
      </c>
      <c r="D97" s="40" t="s">
        <v>364</v>
      </c>
      <c r="E97" s="70" t="s">
        <v>365</v>
      </c>
      <c r="F97" s="70"/>
      <c r="G97" s="67" t="s">
        <v>3</v>
      </c>
      <c r="H97" s="121" t="s">
        <v>3</v>
      </c>
      <c r="I97" s="121"/>
      <c r="J97" s="69">
        <v>220000</v>
      </c>
      <c r="K97" s="71">
        <v>0</v>
      </c>
      <c r="L97" s="123">
        <v>220000</v>
      </c>
      <c r="M97" s="123"/>
      <c r="N97" s="71">
        <v>0</v>
      </c>
      <c r="O97" s="29"/>
    </row>
    <row r="98" spans="1:15" s="2" customFormat="1" ht="12" customHeight="1">
      <c r="A98" s="29"/>
      <c r="B98" s="40" t="s">
        <v>16</v>
      </c>
      <c r="C98" s="40" t="s">
        <v>17</v>
      </c>
      <c r="D98" s="40" t="s">
        <v>18</v>
      </c>
      <c r="E98" s="41" t="s">
        <v>19</v>
      </c>
      <c r="F98" s="41"/>
      <c r="G98" s="40" t="s">
        <v>20</v>
      </c>
      <c r="H98" s="41" t="s">
        <v>21</v>
      </c>
      <c r="I98" s="41"/>
      <c r="J98" s="40" t="s">
        <v>199</v>
      </c>
      <c r="K98" s="40" t="s">
        <v>200</v>
      </c>
      <c r="L98" s="41" t="s">
        <v>201</v>
      </c>
      <c r="M98" s="41"/>
      <c r="N98" s="40" t="s">
        <v>202</v>
      </c>
      <c r="O98" s="29"/>
    </row>
    <row r="99" spans="1:15" s="2" customFormat="1" ht="18" customHeight="1">
      <c r="A99" s="29"/>
      <c r="B99" s="67" t="s">
        <v>3</v>
      </c>
      <c r="C99" s="67" t="s">
        <v>3</v>
      </c>
      <c r="D99" s="67" t="s">
        <v>3</v>
      </c>
      <c r="E99" s="121" t="s">
        <v>3</v>
      </c>
      <c r="F99" s="121"/>
      <c r="G99" s="124" t="s">
        <v>482</v>
      </c>
      <c r="H99" s="70" t="s">
        <v>483</v>
      </c>
      <c r="I99" s="70"/>
      <c r="J99" s="69">
        <v>220000</v>
      </c>
      <c r="K99" s="71">
        <v>0</v>
      </c>
      <c r="L99" s="123">
        <v>220000</v>
      </c>
      <c r="M99" s="123"/>
      <c r="N99" s="71">
        <v>0</v>
      </c>
      <c r="O99" s="29"/>
    </row>
    <row r="100" spans="1:15" s="2" customFormat="1" ht="13.5" customHeight="1">
      <c r="A100" s="29"/>
      <c r="B100" s="67" t="s">
        <v>3</v>
      </c>
      <c r="C100" s="67" t="s">
        <v>366</v>
      </c>
      <c r="D100" s="67" t="s">
        <v>3</v>
      </c>
      <c r="E100" s="68" t="s">
        <v>367</v>
      </c>
      <c r="F100" s="68"/>
      <c r="G100" s="67" t="s">
        <v>3</v>
      </c>
      <c r="H100" s="121" t="s">
        <v>3</v>
      </c>
      <c r="I100" s="121"/>
      <c r="J100" s="69">
        <v>3299256</v>
      </c>
      <c r="K100" s="69">
        <v>3299256</v>
      </c>
      <c r="L100" s="122">
        <v>0</v>
      </c>
      <c r="M100" s="122"/>
      <c r="N100" s="69">
        <v>0</v>
      </c>
      <c r="O100" s="29"/>
    </row>
    <row r="101" spans="1:15" s="2" customFormat="1" ht="13.5" customHeight="1">
      <c r="A101" s="29"/>
      <c r="B101" s="40" t="s">
        <v>368</v>
      </c>
      <c r="C101" s="40" t="s">
        <v>369</v>
      </c>
      <c r="D101" s="40" t="s">
        <v>221</v>
      </c>
      <c r="E101" s="70" t="s">
        <v>141</v>
      </c>
      <c r="F101" s="70"/>
      <c r="G101" s="67" t="s">
        <v>3</v>
      </c>
      <c r="H101" s="121" t="s">
        <v>3</v>
      </c>
      <c r="I101" s="121"/>
      <c r="J101" s="69">
        <v>3299256</v>
      </c>
      <c r="K101" s="71">
        <v>3299256</v>
      </c>
      <c r="L101" s="123">
        <v>0</v>
      </c>
      <c r="M101" s="123"/>
      <c r="N101" s="71">
        <v>0</v>
      </c>
      <c r="O101" s="29"/>
    </row>
    <row r="102" spans="1:15" s="2" customFormat="1" ht="25.5" customHeight="1">
      <c r="A102" s="29"/>
      <c r="B102" s="67" t="s">
        <v>3</v>
      </c>
      <c r="C102" s="67" t="s">
        <v>3</v>
      </c>
      <c r="D102" s="67" t="s">
        <v>3</v>
      </c>
      <c r="E102" s="121" t="s">
        <v>3</v>
      </c>
      <c r="F102" s="121"/>
      <c r="G102" s="124" t="s">
        <v>456</v>
      </c>
      <c r="H102" s="70" t="s">
        <v>457</v>
      </c>
      <c r="I102" s="70"/>
      <c r="J102" s="69">
        <v>15850</v>
      </c>
      <c r="K102" s="71">
        <v>15850</v>
      </c>
      <c r="L102" s="123">
        <v>0</v>
      </c>
      <c r="M102" s="123"/>
      <c r="N102" s="71">
        <v>0</v>
      </c>
      <c r="O102" s="29"/>
    </row>
    <row r="103" spans="1:15" s="2" customFormat="1" ht="18" customHeight="1">
      <c r="A103" s="29"/>
      <c r="B103" s="67" t="s">
        <v>3</v>
      </c>
      <c r="C103" s="67" t="s">
        <v>3</v>
      </c>
      <c r="D103" s="67" t="s">
        <v>3</v>
      </c>
      <c r="E103" s="121" t="s">
        <v>3</v>
      </c>
      <c r="F103" s="121"/>
      <c r="G103" s="124" t="s">
        <v>468</v>
      </c>
      <c r="H103" s="70" t="s">
        <v>469</v>
      </c>
      <c r="I103" s="70"/>
      <c r="J103" s="69">
        <v>1061100</v>
      </c>
      <c r="K103" s="71">
        <v>1061100</v>
      </c>
      <c r="L103" s="123">
        <v>0</v>
      </c>
      <c r="M103" s="123"/>
      <c r="N103" s="71">
        <v>0</v>
      </c>
      <c r="O103" s="29"/>
    </row>
    <row r="104" spans="1:15" s="2" customFormat="1" ht="18" customHeight="1">
      <c r="A104" s="29"/>
      <c r="B104" s="67" t="s">
        <v>3</v>
      </c>
      <c r="C104" s="67" t="s">
        <v>3</v>
      </c>
      <c r="D104" s="67" t="s">
        <v>3</v>
      </c>
      <c r="E104" s="121" t="s">
        <v>3</v>
      </c>
      <c r="F104" s="121"/>
      <c r="G104" s="124" t="s">
        <v>470</v>
      </c>
      <c r="H104" s="70" t="s">
        <v>471</v>
      </c>
      <c r="I104" s="70"/>
      <c r="J104" s="69">
        <v>147606</v>
      </c>
      <c r="K104" s="71">
        <v>147606</v>
      </c>
      <c r="L104" s="123">
        <v>0</v>
      </c>
      <c r="M104" s="123"/>
      <c r="N104" s="71">
        <v>0</v>
      </c>
      <c r="O104" s="29"/>
    </row>
    <row r="105" spans="1:15" s="2" customFormat="1" ht="25.5" customHeight="1">
      <c r="A105" s="29"/>
      <c r="B105" s="67" t="s">
        <v>3</v>
      </c>
      <c r="C105" s="67" t="s">
        <v>3</v>
      </c>
      <c r="D105" s="67" t="s">
        <v>3</v>
      </c>
      <c r="E105" s="121" t="s">
        <v>3</v>
      </c>
      <c r="F105" s="121"/>
      <c r="G105" s="124" t="s">
        <v>460</v>
      </c>
      <c r="H105" s="70" t="s">
        <v>461</v>
      </c>
      <c r="I105" s="70"/>
      <c r="J105" s="69">
        <v>1889513</v>
      </c>
      <c r="K105" s="71">
        <v>1889513</v>
      </c>
      <c r="L105" s="123">
        <v>0</v>
      </c>
      <c r="M105" s="123"/>
      <c r="N105" s="71">
        <v>0</v>
      </c>
      <c r="O105" s="29"/>
    </row>
    <row r="106" spans="1:15" s="2" customFormat="1" ht="33.75" customHeight="1">
      <c r="A106" s="29"/>
      <c r="B106" s="67" t="s">
        <v>3</v>
      </c>
      <c r="C106" s="67" t="s">
        <v>3</v>
      </c>
      <c r="D106" s="67" t="s">
        <v>3</v>
      </c>
      <c r="E106" s="121" t="s">
        <v>3</v>
      </c>
      <c r="F106" s="121"/>
      <c r="G106" s="124" t="s">
        <v>484</v>
      </c>
      <c r="H106" s="70" t="s">
        <v>485</v>
      </c>
      <c r="I106" s="70"/>
      <c r="J106" s="69">
        <v>35787</v>
      </c>
      <c r="K106" s="71">
        <v>35787</v>
      </c>
      <c r="L106" s="123">
        <v>0</v>
      </c>
      <c r="M106" s="123"/>
      <c r="N106" s="71">
        <v>0</v>
      </c>
      <c r="O106" s="29"/>
    </row>
    <row r="107" spans="1:15" s="2" customFormat="1" ht="18" customHeight="1">
      <c r="A107" s="29"/>
      <c r="B107" s="67" t="s">
        <v>3</v>
      </c>
      <c r="C107" s="67" t="s">
        <v>3</v>
      </c>
      <c r="D107" s="67" t="s">
        <v>3</v>
      </c>
      <c r="E107" s="121" t="s">
        <v>3</v>
      </c>
      <c r="F107" s="121"/>
      <c r="G107" s="124" t="s">
        <v>486</v>
      </c>
      <c r="H107" s="70" t="s">
        <v>487</v>
      </c>
      <c r="I107" s="70"/>
      <c r="J107" s="69">
        <v>149400</v>
      </c>
      <c r="K107" s="71">
        <v>149400</v>
      </c>
      <c r="L107" s="123">
        <v>0</v>
      </c>
      <c r="M107" s="123"/>
      <c r="N107" s="71">
        <v>0</v>
      </c>
      <c r="O107" s="29"/>
    </row>
    <row r="108" spans="1:15" s="2" customFormat="1" ht="18" customHeight="1">
      <c r="A108" s="29"/>
      <c r="B108" s="67" t="s">
        <v>370</v>
      </c>
      <c r="C108" s="67" t="s">
        <v>3</v>
      </c>
      <c r="D108" s="67" t="s">
        <v>3</v>
      </c>
      <c r="E108" s="68" t="s">
        <v>371</v>
      </c>
      <c r="F108" s="68"/>
      <c r="G108" s="67" t="s">
        <v>3</v>
      </c>
      <c r="H108" s="121" t="s">
        <v>3</v>
      </c>
      <c r="I108" s="121"/>
      <c r="J108" s="69">
        <v>830000</v>
      </c>
      <c r="K108" s="69">
        <v>830000</v>
      </c>
      <c r="L108" s="122">
        <v>0</v>
      </c>
      <c r="M108" s="122"/>
      <c r="N108" s="69">
        <v>0</v>
      </c>
      <c r="O108" s="29"/>
    </row>
    <row r="109" spans="1:15" s="2" customFormat="1" ht="18" customHeight="1">
      <c r="A109" s="29"/>
      <c r="B109" s="67" t="s">
        <v>372</v>
      </c>
      <c r="C109" s="67" t="s">
        <v>3</v>
      </c>
      <c r="D109" s="67" t="s">
        <v>3</v>
      </c>
      <c r="E109" s="68" t="s">
        <v>371</v>
      </c>
      <c r="F109" s="68"/>
      <c r="G109" s="67" t="s">
        <v>3</v>
      </c>
      <c r="H109" s="121" t="s">
        <v>3</v>
      </c>
      <c r="I109" s="121"/>
      <c r="J109" s="69">
        <v>830000</v>
      </c>
      <c r="K109" s="69">
        <v>830000</v>
      </c>
      <c r="L109" s="122">
        <v>0</v>
      </c>
      <c r="M109" s="122"/>
      <c r="N109" s="69">
        <v>0</v>
      </c>
      <c r="O109" s="29"/>
    </row>
    <row r="110" spans="1:15" s="2" customFormat="1" ht="13.5" customHeight="1">
      <c r="A110" s="29"/>
      <c r="B110" s="67" t="s">
        <v>3</v>
      </c>
      <c r="C110" s="67" t="s">
        <v>212</v>
      </c>
      <c r="D110" s="67" t="s">
        <v>3</v>
      </c>
      <c r="E110" s="68" t="s">
        <v>213</v>
      </c>
      <c r="F110" s="68"/>
      <c r="G110" s="67" t="s">
        <v>3</v>
      </c>
      <c r="H110" s="121" t="s">
        <v>3</v>
      </c>
      <c r="I110" s="121"/>
      <c r="J110" s="69">
        <v>830000</v>
      </c>
      <c r="K110" s="69">
        <v>830000</v>
      </c>
      <c r="L110" s="122">
        <v>0</v>
      </c>
      <c r="M110" s="122"/>
      <c r="N110" s="69">
        <v>0</v>
      </c>
      <c r="O110" s="29"/>
    </row>
    <row r="111" spans="1:15" s="2" customFormat="1" ht="25.5" customHeight="1">
      <c r="A111" s="29"/>
      <c r="B111" s="40" t="s">
        <v>373</v>
      </c>
      <c r="C111" s="40" t="s">
        <v>215</v>
      </c>
      <c r="D111" s="40" t="s">
        <v>216</v>
      </c>
      <c r="E111" s="70" t="s">
        <v>217</v>
      </c>
      <c r="F111" s="70"/>
      <c r="G111" s="67" t="s">
        <v>3</v>
      </c>
      <c r="H111" s="121" t="s">
        <v>3</v>
      </c>
      <c r="I111" s="121"/>
      <c r="J111" s="69">
        <v>830000</v>
      </c>
      <c r="K111" s="71">
        <v>830000</v>
      </c>
      <c r="L111" s="123">
        <v>0</v>
      </c>
      <c r="M111" s="123"/>
      <c r="N111" s="71">
        <v>0</v>
      </c>
      <c r="O111" s="29"/>
    </row>
    <row r="112" spans="1:15" s="2" customFormat="1" ht="18" customHeight="1">
      <c r="A112" s="29"/>
      <c r="B112" s="67" t="s">
        <v>3</v>
      </c>
      <c r="C112" s="67" t="s">
        <v>3</v>
      </c>
      <c r="D112" s="67" t="s">
        <v>3</v>
      </c>
      <c r="E112" s="121" t="s">
        <v>3</v>
      </c>
      <c r="F112" s="121"/>
      <c r="G112" s="124" t="s">
        <v>446</v>
      </c>
      <c r="H112" s="70" t="s">
        <v>447</v>
      </c>
      <c r="I112" s="70"/>
      <c r="J112" s="69">
        <v>830000</v>
      </c>
      <c r="K112" s="71">
        <v>830000</v>
      </c>
      <c r="L112" s="123">
        <v>0</v>
      </c>
      <c r="M112" s="123"/>
      <c r="N112" s="71">
        <v>0</v>
      </c>
      <c r="O112" s="29"/>
    </row>
    <row r="113" spans="1:15" s="2" customFormat="1" ht="15.75" customHeight="1">
      <c r="A113" s="29"/>
      <c r="B113" s="67" t="s">
        <v>172</v>
      </c>
      <c r="C113" s="67" t="s">
        <v>172</v>
      </c>
      <c r="D113" s="67" t="s">
        <v>172</v>
      </c>
      <c r="E113" s="68" t="s">
        <v>374</v>
      </c>
      <c r="F113" s="68"/>
      <c r="G113" s="67" t="s">
        <v>172</v>
      </c>
      <c r="H113" s="121" t="s">
        <v>172</v>
      </c>
      <c r="I113" s="121"/>
      <c r="J113" s="69">
        <v>74141567.53</v>
      </c>
      <c r="K113" s="69">
        <v>72574218</v>
      </c>
      <c r="L113" s="122">
        <v>1567349.53</v>
      </c>
      <c r="M113" s="122"/>
      <c r="N113" s="69">
        <v>372974</v>
      </c>
      <c r="O113" s="29"/>
    </row>
    <row r="114" spans="1:15" s="2" customFormat="1" ht="11.25" customHeight="1">
      <c r="A114" s="29"/>
      <c r="B114" s="72"/>
      <c r="C114" s="72"/>
      <c r="D114" s="72"/>
      <c r="E114" s="73"/>
      <c r="F114" s="73"/>
      <c r="G114" s="72"/>
      <c r="H114" s="72"/>
      <c r="I114" s="72"/>
      <c r="J114" s="74"/>
      <c r="K114" s="74"/>
      <c r="L114" s="74"/>
      <c r="M114" s="74"/>
      <c r="N114" s="74"/>
      <c r="O114" s="29"/>
    </row>
    <row r="115" spans="1:15" s="2" customFormat="1" ht="15.75" customHeight="1">
      <c r="A115" s="29"/>
      <c r="B115" s="29"/>
      <c r="C115" s="29"/>
      <c r="D115" s="59" t="s">
        <v>144</v>
      </c>
      <c r="E115" s="59"/>
      <c r="F115" s="59"/>
      <c r="G115" s="59"/>
      <c r="H115" s="59" t="s">
        <v>145</v>
      </c>
      <c r="I115" s="59"/>
      <c r="J115" s="59"/>
      <c r="K115" s="59"/>
      <c r="L115" s="29"/>
      <c r="M115" s="29"/>
      <c r="N115" s="29"/>
      <c r="O115" s="29"/>
    </row>
    <row r="116" spans="4:11" ht="12.75">
      <c r="D116" s="75"/>
      <c r="E116" s="75"/>
      <c r="F116" s="75"/>
      <c r="G116" s="75"/>
      <c r="H116" s="75"/>
      <c r="I116" s="75"/>
      <c r="J116" s="75"/>
      <c r="K116" s="75"/>
    </row>
  </sheetData>
  <sheetProtection/>
  <mergeCells count="329">
    <mergeCell ref="E113:F113"/>
    <mergeCell ref="H113:I113"/>
    <mergeCell ref="L113:M113"/>
    <mergeCell ref="D115:G115"/>
    <mergeCell ref="H115:K115"/>
    <mergeCell ref="E111:F111"/>
    <mergeCell ref="H111:I111"/>
    <mergeCell ref="L111:M111"/>
    <mergeCell ref="E112:F112"/>
    <mergeCell ref="H112:I112"/>
    <mergeCell ref="L112:M112"/>
    <mergeCell ref="E109:F109"/>
    <mergeCell ref="H109:I109"/>
    <mergeCell ref="L109:M109"/>
    <mergeCell ref="E110:F110"/>
    <mergeCell ref="H110:I110"/>
    <mergeCell ref="L110:M110"/>
    <mergeCell ref="E107:F107"/>
    <mergeCell ref="H107:I107"/>
    <mergeCell ref="L107:M107"/>
    <mergeCell ref="E108:F108"/>
    <mergeCell ref="H108:I108"/>
    <mergeCell ref="L108:M108"/>
    <mergeCell ref="E105:F105"/>
    <mergeCell ref="H105:I105"/>
    <mergeCell ref="L105:M105"/>
    <mergeCell ref="E106:F106"/>
    <mergeCell ref="H106:I106"/>
    <mergeCell ref="L106:M106"/>
    <mergeCell ref="E103:F103"/>
    <mergeCell ref="H103:I103"/>
    <mergeCell ref="L103:M103"/>
    <mergeCell ref="E104:F104"/>
    <mergeCell ref="H104:I104"/>
    <mergeCell ref="L104:M104"/>
    <mergeCell ref="E101:F101"/>
    <mergeCell ref="H101:I101"/>
    <mergeCell ref="L101:M101"/>
    <mergeCell ref="E102:F102"/>
    <mergeCell ref="H102:I102"/>
    <mergeCell ref="L102:M102"/>
    <mergeCell ref="E99:F99"/>
    <mergeCell ref="H99:I99"/>
    <mergeCell ref="L99:M99"/>
    <mergeCell ref="E100:F100"/>
    <mergeCell ref="H100:I100"/>
    <mergeCell ref="L100:M100"/>
    <mergeCell ref="E97:F97"/>
    <mergeCell ref="H97:I97"/>
    <mergeCell ref="L97:M97"/>
    <mergeCell ref="E98:F98"/>
    <mergeCell ref="H98:I98"/>
    <mergeCell ref="L98:M98"/>
    <mergeCell ref="E95:F95"/>
    <mergeCell ref="H95:I95"/>
    <mergeCell ref="L95:M95"/>
    <mergeCell ref="E96:F96"/>
    <mergeCell ref="H96:I96"/>
    <mergeCell ref="L96:M96"/>
    <mergeCell ref="E93:F93"/>
    <mergeCell ref="H93:I93"/>
    <mergeCell ref="L93:M93"/>
    <mergeCell ref="E94:F94"/>
    <mergeCell ref="H94:I94"/>
    <mergeCell ref="L94:M94"/>
    <mergeCell ref="E91:F91"/>
    <mergeCell ref="H91:I91"/>
    <mergeCell ref="L91:M91"/>
    <mergeCell ref="E92:F92"/>
    <mergeCell ref="H92:I92"/>
    <mergeCell ref="L92:M92"/>
    <mergeCell ref="E89:F89"/>
    <mergeCell ref="H89:I89"/>
    <mergeCell ref="L89:M89"/>
    <mergeCell ref="E90:F90"/>
    <mergeCell ref="H90:I90"/>
    <mergeCell ref="L90:M90"/>
    <mergeCell ref="E87:F87"/>
    <mergeCell ref="H87:I87"/>
    <mergeCell ref="L87:M87"/>
    <mergeCell ref="E88:F88"/>
    <mergeCell ref="H88:I88"/>
    <mergeCell ref="L88:M88"/>
    <mergeCell ref="E85:F85"/>
    <mergeCell ref="H85:I85"/>
    <mergeCell ref="L85:M85"/>
    <mergeCell ref="E86:F86"/>
    <mergeCell ref="H86:I86"/>
    <mergeCell ref="L86:M86"/>
    <mergeCell ref="E83:F83"/>
    <mergeCell ref="H83:I83"/>
    <mergeCell ref="L83:M83"/>
    <mergeCell ref="E84:F84"/>
    <mergeCell ref="H84:I84"/>
    <mergeCell ref="L84:M84"/>
    <mergeCell ref="E81:F81"/>
    <mergeCell ref="H81:I81"/>
    <mergeCell ref="L81:M81"/>
    <mergeCell ref="E82:F82"/>
    <mergeCell ref="H82:I82"/>
    <mergeCell ref="L82:M82"/>
    <mergeCell ref="E79:F79"/>
    <mergeCell ref="H79:I79"/>
    <mergeCell ref="L79:M79"/>
    <mergeCell ref="E80:F80"/>
    <mergeCell ref="H80:I80"/>
    <mergeCell ref="L80:M80"/>
    <mergeCell ref="E77:F77"/>
    <mergeCell ref="H77:I77"/>
    <mergeCell ref="L77:M77"/>
    <mergeCell ref="E78:F78"/>
    <mergeCell ref="H78:I78"/>
    <mergeCell ref="L78:M78"/>
    <mergeCell ref="E75:F75"/>
    <mergeCell ref="H75:I75"/>
    <mergeCell ref="L75:M75"/>
    <mergeCell ref="E76:F76"/>
    <mergeCell ref="H76:I76"/>
    <mergeCell ref="L76:M76"/>
    <mergeCell ref="E73:F73"/>
    <mergeCell ref="H73:I73"/>
    <mergeCell ref="L73:M73"/>
    <mergeCell ref="E74:F74"/>
    <mergeCell ref="H74:I74"/>
    <mergeCell ref="L74:M74"/>
    <mergeCell ref="E71:F71"/>
    <mergeCell ref="H71:I71"/>
    <mergeCell ref="L71:M71"/>
    <mergeCell ref="E72:F72"/>
    <mergeCell ref="H72:I72"/>
    <mergeCell ref="L72:M72"/>
    <mergeCell ref="E69:F69"/>
    <mergeCell ref="H69:I69"/>
    <mergeCell ref="L69:M69"/>
    <mergeCell ref="E70:F70"/>
    <mergeCell ref="H70:I70"/>
    <mergeCell ref="L70:M70"/>
    <mergeCell ref="E67:F67"/>
    <mergeCell ref="H67:I67"/>
    <mergeCell ref="L67:M67"/>
    <mergeCell ref="E68:F68"/>
    <mergeCell ref="H68:I68"/>
    <mergeCell ref="L68:M68"/>
    <mergeCell ref="E65:F65"/>
    <mergeCell ref="H65:I65"/>
    <mergeCell ref="L65:M65"/>
    <mergeCell ref="E66:F66"/>
    <mergeCell ref="H66:I66"/>
    <mergeCell ref="L66:M66"/>
    <mergeCell ref="E63:F63"/>
    <mergeCell ref="H63:I63"/>
    <mergeCell ref="L63:M63"/>
    <mergeCell ref="E64:F64"/>
    <mergeCell ref="H64:I64"/>
    <mergeCell ref="L64:M64"/>
    <mergeCell ref="E61:F61"/>
    <mergeCell ref="H61:I61"/>
    <mergeCell ref="L61:M61"/>
    <mergeCell ref="E62:F62"/>
    <mergeCell ref="H62:I62"/>
    <mergeCell ref="L62:M62"/>
    <mergeCell ref="E59:F59"/>
    <mergeCell ref="H59:I59"/>
    <mergeCell ref="L59:M59"/>
    <mergeCell ref="E60:F60"/>
    <mergeCell ref="H60:I60"/>
    <mergeCell ref="L60:M60"/>
    <mergeCell ref="E57:F57"/>
    <mergeCell ref="H57:I57"/>
    <mergeCell ref="L57:M57"/>
    <mergeCell ref="E58:F58"/>
    <mergeCell ref="H58:I58"/>
    <mergeCell ref="L58:M58"/>
    <mergeCell ref="E55:F55"/>
    <mergeCell ref="H55:I55"/>
    <mergeCell ref="L55:M55"/>
    <mergeCell ref="E56:F56"/>
    <mergeCell ref="H56:I56"/>
    <mergeCell ref="L56:M56"/>
    <mergeCell ref="E53:F53"/>
    <mergeCell ref="H53:I53"/>
    <mergeCell ref="L53:M53"/>
    <mergeCell ref="E54:F54"/>
    <mergeCell ref="H54:I54"/>
    <mergeCell ref="L54:M54"/>
    <mergeCell ref="E51:F51"/>
    <mergeCell ref="H51:I51"/>
    <mergeCell ref="L51:M51"/>
    <mergeCell ref="E52:F52"/>
    <mergeCell ref="H52:I52"/>
    <mergeCell ref="L52:M52"/>
    <mergeCell ref="E49:F49"/>
    <mergeCell ref="H49:I49"/>
    <mergeCell ref="L49:M49"/>
    <mergeCell ref="E50:F50"/>
    <mergeCell ref="H50:I50"/>
    <mergeCell ref="L50:M50"/>
    <mergeCell ref="E47:F47"/>
    <mergeCell ref="H47:I47"/>
    <mergeCell ref="L47:M47"/>
    <mergeCell ref="E48:F48"/>
    <mergeCell ref="H48:I48"/>
    <mergeCell ref="L48:M48"/>
    <mergeCell ref="E45:F45"/>
    <mergeCell ref="H45:I45"/>
    <mergeCell ref="L45:M45"/>
    <mergeCell ref="E46:F46"/>
    <mergeCell ref="H46:I46"/>
    <mergeCell ref="L46:M46"/>
    <mergeCell ref="E43:F43"/>
    <mergeCell ref="H43:I43"/>
    <mergeCell ref="L43:M43"/>
    <mergeCell ref="E44:F44"/>
    <mergeCell ref="H44:I44"/>
    <mergeCell ref="L44:M44"/>
    <mergeCell ref="E41:F41"/>
    <mergeCell ref="H41:I41"/>
    <mergeCell ref="L41:M41"/>
    <mergeCell ref="E42:F42"/>
    <mergeCell ref="H42:I42"/>
    <mergeCell ref="L42:M42"/>
    <mergeCell ref="E39:F39"/>
    <mergeCell ref="H39:I39"/>
    <mergeCell ref="L39:M39"/>
    <mergeCell ref="E40:F40"/>
    <mergeCell ref="H40:I40"/>
    <mergeCell ref="L40:M40"/>
    <mergeCell ref="E37:F37"/>
    <mergeCell ref="H37:I37"/>
    <mergeCell ref="L37:M37"/>
    <mergeCell ref="E38:F38"/>
    <mergeCell ref="H38:I38"/>
    <mergeCell ref="L38:M38"/>
    <mergeCell ref="E35:F35"/>
    <mergeCell ref="H35:I35"/>
    <mergeCell ref="L35:M35"/>
    <mergeCell ref="E36:F36"/>
    <mergeCell ref="H36:I36"/>
    <mergeCell ref="L36:M36"/>
    <mergeCell ref="E33:F33"/>
    <mergeCell ref="H33:I33"/>
    <mergeCell ref="L33:M33"/>
    <mergeCell ref="E34:F34"/>
    <mergeCell ref="H34:I34"/>
    <mergeCell ref="L34:M34"/>
    <mergeCell ref="E31:F31"/>
    <mergeCell ref="H31:I31"/>
    <mergeCell ref="L31:M31"/>
    <mergeCell ref="E32:F32"/>
    <mergeCell ref="H32:I32"/>
    <mergeCell ref="L32:M32"/>
    <mergeCell ref="E29:F29"/>
    <mergeCell ref="H29:I29"/>
    <mergeCell ref="L29:M29"/>
    <mergeCell ref="E30:F30"/>
    <mergeCell ref="H30:I30"/>
    <mergeCell ref="L30:M30"/>
    <mergeCell ref="E27:F27"/>
    <mergeCell ref="H27:I27"/>
    <mergeCell ref="L27:M27"/>
    <mergeCell ref="E28:F28"/>
    <mergeCell ref="H28:I28"/>
    <mergeCell ref="L28:M28"/>
    <mergeCell ref="E25:F25"/>
    <mergeCell ref="H25:I25"/>
    <mergeCell ref="L25:M25"/>
    <mergeCell ref="E26:F26"/>
    <mergeCell ref="H26:I26"/>
    <mergeCell ref="L26:M26"/>
    <mergeCell ref="E23:F23"/>
    <mergeCell ref="H23:I23"/>
    <mergeCell ref="L23:M23"/>
    <mergeCell ref="E24:F24"/>
    <mergeCell ref="H24:I24"/>
    <mergeCell ref="L24:M24"/>
    <mergeCell ref="E21:F21"/>
    <mergeCell ref="H21:I21"/>
    <mergeCell ref="L21:M21"/>
    <mergeCell ref="E22:F22"/>
    <mergeCell ref="H22:I22"/>
    <mergeCell ref="L22:M22"/>
    <mergeCell ref="E19:F19"/>
    <mergeCell ref="H19:I19"/>
    <mergeCell ref="L19:M19"/>
    <mergeCell ref="E20:F20"/>
    <mergeCell ref="H20:I20"/>
    <mergeCell ref="L20:M20"/>
    <mergeCell ref="E17:F17"/>
    <mergeCell ref="H17:I17"/>
    <mergeCell ref="L17:M17"/>
    <mergeCell ref="E18:F18"/>
    <mergeCell ref="H18:I18"/>
    <mergeCell ref="L18:M18"/>
    <mergeCell ref="E15:F15"/>
    <mergeCell ref="H15:I15"/>
    <mergeCell ref="L15:M15"/>
    <mergeCell ref="E16:F16"/>
    <mergeCell ref="H16:I16"/>
    <mergeCell ref="L16:M16"/>
    <mergeCell ref="E13:F13"/>
    <mergeCell ref="H13:I13"/>
    <mergeCell ref="L13:M13"/>
    <mergeCell ref="E14:F14"/>
    <mergeCell ref="H14:I14"/>
    <mergeCell ref="L14:M14"/>
    <mergeCell ref="L9:N9"/>
    <mergeCell ref="L10:M10"/>
    <mergeCell ref="E11:F11"/>
    <mergeCell ref="H11:I11"/>
    <mergeCell ref="L11:M11"/>
    <mergeCell ref="E12:F12"/>
    <mergeCell ref="H12:I12"/>
    <mergeCell ref="L12:M12"/>
    <mergeCell ref="B7:E7"/>
    <mergeCell ref="M8:N8"/>
    <mergeCell ref="B9:B10"/>
    <mergeCell ref="C9:C10"/>
    <mergeCell ref="D9:D10"/>
    <mergeCell ref="E9:F10"/>
    <mergeCell ref="G9:G10"/>
    <mergeCell ref="H9:I10"/>
    <mergeCell ref="J9:J10"/>
    <mergeCell ref="K9:K10"/>
    <mergeCell ref="I1:N1"/>
    <mergeCell ref="I2:N2"/>
    <mergeCell ref="I3:N3"/>
    <mergeCell ref="I4:N4"/>
    <mergeCell ref="B5:N5"/>
    <mergeCell ref="B6:E6"/>
  </mergeCells>
  <printOptions/>
  <pageMargins left="0.2755905511811024" right="0.2755905511811024" top="0.2755905511811024" bottom="0.275590551181102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Начальник Фін.Від.</dc:creator>
  <cp:keywords/>
  <dc:description/>
  <cp:lastModifiedBy>Адмін</cp:lastModifiedBy>
  <cp:lastPrinted>2024-03-20T14:53:30Z</cp:lastPrinted>
  <dcterms:created xsi:type="dcterms:W3CDTF">2024-03-19T14:17:04Z</dcterms:created>
  <dcterms:modified xsi:type="dcterms:W3CDTF">2024-03-20T14:53:46Z</dcterms:modified>
  <cp:category/>
  <cp:version/>
  <cp:contentType/>
  <cp:contentStatus/>
</cp:coreProperties>
</file>